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5" windowWidth="15225" windowHeight="10290" activeTab="2"/>
  </bookViews>
  <sheets>
    <sheet name="I NOLU CETVEL" sheetId="1" r:id="rId1"/>
    <sheet name="II NOLU CETVEL" sheetId="2" r:id="rId2"/>
    <sheet name="III NOLU CETVEL" sheetId="3" r:id="rId3"/>
    <sheet name="IV NOLU CETVEL" sheetId="4" r:id="rId4"/>
    <sheet name="V NOLU CETVEL" sheetId="5" r:id="rId5"/>
    <sheet name="VI NOLU CETVEL" sheetId="6" r:id="rId6"/>
    <sheet name="VII NOLU CETVEL" sheetId="7" r:id="rId7"/>
  </sheets>
  <definedNames>
    <definedName name="_xlnm.Print_Area" localSheetId="0">'I NOLU CETVEL'!$A$1:$I$27</definedName>
    <definedName name="_xlnm.Print_Area" localSheetId="1">'II NOLU CETVEL'!$A$1:$C$14</definedName>
    <definedName name="_xlnm.Print_Area" localSheetId="2">'III NOLU CETVEL'!$A$1:$J$470</definedName>
    <definedName name="_xlnm.Print_Area" localSheetId="3">'IV NOLU CETVEL'!$A$1:$K$68</definedName>
    <definedName name="_xlnm.Print_Area" localSheetId="4">'V NOLU CETVEL'!$A$1:$E$16</definedName>
    <definedName name="_xlnm.Print_Area" localSheetId="6">'VII NOLU CETVEL'!$A$1:$B$8</definedName>
    <definedName name="_xlnm.Print_Titles" localSheetId="2">'III NOLU CETVEL'!$3:$4</definedName>
    <definedName name="_xlnm.Print_Titles" localSheetId="3">'IV NOLU CETVEL'!$3:$5</definedName>
  </definedNames>
  <calcPr fullCalcOnLoad="1"/>
</workbook>
</file>

<file path=xl/sharedStrings.xml><?xml version="1.0" encoding="utf-8"?>
<sst xmlns="http://schemas.openxmlformats.org/spreadsheetml/2006/main" count="1062" uniqueCount="610">
  <si>
    <t>İL</t>
  </si>
  <si>
    <t>KÜLTÜR MERKEZİ ADI</t>
  </si>
  <si>
    <t>ADANA</t>
  </si>
  <si>
    <t>Hacı Ömer Sabancı Kültür Merkezi</t>
  </si>
  <si>
    <t>ARDAHAN</t>
  </si>
  <si>
    <t>BARTIN</t>
  </si>
  <si>
    <t>Salon</t>
  </si>
  <si>
    <t>Fuaye</t>
  </si>
  <si>
    <t>BATMAN</t>
  </si>
  <si>
    <t xml:space="preserve">Kültür Merkezi        </t>
  </si>
  <si>
    <t>Konferans Salonu</t>
  </si>
  <si>
    <t xml:space="preserve">Fuaye        </t>
  </si>
  <si>
    <t>Kültür Merkezi</t>
  </si>
  <si>
    <t>Açık Alan (Anfi)</t>
  </si>
  <si>
    <t>BOLU</t>
  </si>
  <si>
    <t xml:space="preserve">Kültür Merkezi              </t>
  </si>
  <si>
    <t>Tiyatro Salonu</t>
  </si>
  <si>
    <t>Güzel Sanatlar Galerisi</t>
  </si>
  <si>
    <t>Küçük Salon</t>
  </si>
  <si>
    <t>ÇANKIRI</t>
  </si>
  <si>
    <t>Çok Amaçlı Salon</t>
  </si>
  <si>
    <t>Fuaye Salonu</t>
  </si>
  <si>
    <t>EDİRNE</t>
  </si>
  <si>
    <t>Hayri Çizel Sergi Salonu</t>
  </si>
  <si>
    <t>Hasan Rıza Sergi Salonu</t>
  </si>
  <si>
    <t>ERZİNCAN</t>
  </si>
  <si>
    <t>Fuaye (Tiyatro)</t>
  </si>
  <si>
    <t>HATAY</t>
  </si>
  <si>
    <t xml:space="preserve"> Kültür Merkezi</t>
  </si>
  <si>
    <t>Sabancı Kültür Merkezi</t>
  </si>
  <si>
    <t>Büyük Salon</t>
  </si>
  <si>
    <t>KAYSERİ</t>
  </si>
  <si>
    <t xml:space="preserve">Büyük Salon </t>
  </si>
  <si>
    <t>Büyük Salon Fuayesi</t>
  </si>
  <si>
    <t>Sergi Salonu</t>
  </si>
  <si>
    <t>KARS</t>
  </si>
  <si>
    <t>KASTAMONU</t>
  </si>
  <si>
    <t>KIRIKKALE</t>
  </si>
  <si>
    <t>KIRŞEHİR</t>
  </si>
  <si>
    <t>KOCAELİ</t>
  </si>
  <si>
    <t>MERSİN</t>
  </si>
  <si>
    <t xml:space="preserve">Mersin Kültür Merkezi           </t>
  </si>
  <si>
    <t>75. Yıl Tarsus Kültür Merkezi</t>
  </si>
  <si>
    <t>MUĞLA</t>
  </si>
  <si>
    <t>Galeri Salonu</t>
  </si>
  <si>
    <t>MUŞ</t>
  </si>
  <si>
    <t>Malazgirt Kültür Merkezi</t>
  </si>
  <si>
    <t>NEVŞEHİR</t>
  </si>
  <si>
    <t>Hacıbektaş Kültür Merkezi</t>
  </si>
  <si>
    <t>Fuaye+SnackBar</t>
  </si>
  <si>
    <t>Giriş Holü</t>
  </si>
  <si>
    <t xml:space="preserve">Tiyatro Salonu </t>
  </si>
  <si>
    <t>SAMSUN</t>
  </si>
  <si>
    <t>Atatürk Kültür Merkezi</t>
  </si>
  <si>
    <t>SİİRT</t>
  </si>
  <si>
    <t>SİVAS</t>
  </si>
  <si>
    <t>TRABZON</t>
  </si>
  <si>
    <t>TUNCELİ</t>
  </si>
  <si>
    <t>VAN</t>
  </si>
  <si>
    <t>YOZGAT</t>
  </si>
  <si>
    <t>ZONGULDAK</t>
  </si>
  <si>
    <t>Tiyatro-Konferans Salonu</t>
  </si>
  <si>
    <t>MEKAN</t>
  </si>
  <si>
    <t>Büyük Salon ( 1.307 Kişilik )</t>
  </si>
  <si>
    <t>Konser Salonu ( 502 Kişilik )</t>
  </si>
  <si>
    <t>Sinema Salonu ( 206 Kişilik )</t>
  </si>
  <si>
    <t>Aziz Nesin Sahnesi ( 150 Kişilik )</t>
  </si>
  <si>
    <t xml:space="preserve">Büyük Fuaye </t>
  </si>
  <si>
    <t xml:space="preserve">Parter Fuaye </t>
  </si>
  <si>
    <t xml:space="preserve">Giriş Fuaye </t>
  </si>
  <si>
    <t xml:space="preserve">Konser Fuayesi </t>
  </si>
  <si>
    <t xml:space="preserve">Sinema Fuayesi </t>
  </si>
  <si>
    <t xml:space="preserve">Oda Tiyatrosu Fuayesi </t>
  </si>
  <si>
    <t xml:space="preserve">Sanat Galerisi ( Set Altı ) </t>
  </si>
  <si>
    <t xml:space="preserve">Sanat Galerisi ( Set Üstü ) </t>
  </si>
  <si>
    <t xml:space="preserve">Sanat Galerisi ( Küçük Salon ) </t>
  </si>
  <si>
    <t>Sergileme Panosu</t>
  </si>
  <si>
    <t>Mikrofon</t>
  </si>
  <si>
    <t>Telsiz Mikrofon</t>
  </si>
  <si>
    <t>Gişeler ( Herbir gişe için )</t>
  </si>
  <si>
    <t>TAHSİS EDİLEN YERLER</t>
  </si>
  <si>
    <t>DİĞER                                                     FAALİYETLER</t>
  </si>
  <si>
    <t>DİĞER GÜNLER</t>
  </si>
  <si>
    <t>CUMARTESİ PAZAR</t>
  </si>
  <si>
    <t>DİĞER         GÜNLER</t>
  </si>
  <si>
    <t>ANKARA</t>
  </si>
  <si>
    <t>ANTALYA</t>
  </si>
  <si>
    <t>Aspendos Tiyatrosu</t>
  </si>
  <si>
    <t>Side Tiyatrosu</t>
  </si>
  <si>
    <t>Myra Örenyeri</t>
  </si>
  <si>
    <t>İSTANBUL</t>
  </si>
  <si>
    <t>Rumeli Hisarı</t>
  </si>
  <si>
    <t xml:space="preserve">Arkeoloji Müz.Bahçeleri </t>
  </si>
  <si>
    <t>22.04.2005 TARİH - 2005/108 SAYILI YKK'ya istinaden</t>
  </si>
  <si>
    <t>İZMİR</t>
  </si>
  <si>
    <t>Bodrum Sualtı Arkeoloji Müzesi-İngiliz Kulesi</t>
  </si>
  <si>
    <t xml:space="preserve">Bodrum Sualtı Arkeoloji Müz. Bağlı Antik Tiyatro </t>
  </si>
  <si>
    <t>Bodrum Sualtı Arkeoloji Müzesi-Kuzey Hendeği</t>
  </si>
  <si>
    <t xml:space="preserve">Bodrum Sualtı Arkeoloji Müzesi Mekanları </t>
  </si>
  <si>
    <t xml:space="preserve">               NOT: Faliyetlerinin ana konusu Kültür, Turizm ve Bilim olan tüzel kişiliğe sahip kurum ve kuruluşlara yapılan tahsislerde %50 indirim uygulanır.</t>
  </si>
  <si>
    <t>Yararlanma Şekli</t>
  </si>
  <si>
    <t>Ölçü Birimi</t>
  </si>
  <si>
    <t>Film ve video çekimi</t>
  </si>
  <si>
    <t>Resim yapma</t>
  </si>
  <si>
    <t>Röprodüksiyon ve benzerleri</t>
  </si>
  <si>
    <t>Yunus Emre Salonu</t>
  </si>
  <si>
    <t>HAKKARİ</t>
  </si>
  <si>
    <t>Bale Salonu</t>
  </si>
  <si>
    <t>Küçük Salon Fuayesi</t>
  </si>
  <si>
    <t>Kütüphane Fuayesi</t>
  </si>
  <si>
    <t>Muş Kültür Merkezi</t>
  </si>
  <si>
    <t>Çok Amaçlı salon</t>
  </si>
  <si>
    <t xml:space="preserve">Fuaye </t>
  </si>
  <si>
    <t>Açık Alan (Anfi Tiyatro)</t>
  </si>
  <si>
    <t>Giriş Fuaye (Sol taraf 174m2)</t>
  </si>
  <si>
    <t>Galata Mevlevihanesi Müzesi</t>
  </si>
  <si>
    <t>Tam Gün</t>
  </si>
  <si>
    <t>Ayasofya Müz.Narteks, Sergi Salonu</t>
  </si>
  <si>
    <t>Ayasofya Müzesi Üst Galeri</t>
  </si>
  <si>
    <t xml:space="preserve">Küçük Salon </t>
  </si>
  <si>
    <t xml:space="preserve">Sergi Salonu </t>
  </si>
  <si>
    <t>Bir Günlük Simültane</t>
  </si>
  <si>
    <t>Toplantı Salonu  (230 kişi)</t>
  </si>
  <si>
    <t>RİZE</t>
  </si>
  <si>
    <t>İsmail Kahraman Kültür Merkezi</t>
  </si>
  <si>
    <t>Küçük Salon (233 Kişilik)</t>
  </si>
  <si>
    <t>Oda Tiyatrosu ( 204 Kişilik )</t>
  </si>
  <si>
    <t>Beyoğlu Atlas Sitesi Küçük Sahne Tiyatrosu</t>
  </si>
  <si>
    <t>BAYBURT</t>
  </si>
  <si>
    <t>Galeri ve Fuaye Salonu</t>
  </si>
  <si>
    <t xml:space="preserve">Tam Gün </t>
  </si>
  <si>
    <t>ŞIRNAK</t>
  </si>
  <si>
    <t xml:space="preserve"> Atatürk Kültür Merkezi </t>
  </si>
  <si>
    <t>IĞDIR</t>
  </si>
  <si>
    <t>AKSARAY</t>
  </si>
  <si>
    <t>Varto Kültür Merkezi</t>
  </si>
  <si>
    <t xml:space="preserve">İSTANBUL ATATÜRK KÜLTÜR MERKEZİ </t>
  </si>
  <si>
    <t xml:space="preserve">ANKARA ATATÜRK KÜLTÜR MERKEZİ </t>
  </si>
  <si>
    <t>MÜZE VE ÖRENYERLERİ</t>
  </si>
  <si>
    <t>I- NOLU CETVEL</t>
  </si>
  <si>
    <t>III- NOLU CETVEL</t>
  </si>
  <si>
    <t>Kablo Mikrofon (adet)</t>
  </si>
  <si>
    <t>Telsiz El Mikrofonu (adet)</t>
  </si>
  <si>
    <t>Telsiz Yaka Mikrofonu (adet)</t>
  </si>
  <si>
    <t>Projeksiyon ve Bilgisayar</t>
  </si>
  <si>
    <t>Çok Amaçlı Toplantı Salonu (Hafta İçi)</t>
  </si>
  <si>
    <t>Prova Salonu</t>
  </si>
  <si>
    <t>Efes Örenyeri Liman Hamamları (Çalışma Saatleri içinde biletle girilmek kaydıyla)</t>
  </si>
  <si>
    <t>Efes Örenyeri Liman Hamamları (Çalışma Saatleri dışında)</t>
  </si>
  <si>
    <t>AĞRI</t>
  </si>
  <si>
    <t>İshakpaşa Sarayı</t>
  </si>
  <si>
    <t>Alanya Kalesi Resim Galerisi</t>
  </si>
  <si>
    <t>FAALİYET GÜN VE ÜCRETLERİ (TL)</t>
  </si>
  <si>
    <t>Etkinliklere Kapalıdır</t>
  </si>
  <si>
    <t>AYDIN</t>
  </si>
  <si>
    <t xml:space="preserve">Arkeoloji Müzesi Bahçesi </t>
  </si>
  <si>
    <t>Türk İslam Eserleri Müz. Galeri Böl.(Sergi için)</t>
  </si>
  <si>
    <t>Türk İslam Eserleri Müz. Teras Böl.(Galeri bölümündeki sergi kapsamında yapılan kokteyllerde ayrıca ücret alınmaz.)</t>
  </si>
  <si>
    <t>Topkapı Sarayı 1. Avlu</t>
  </si>
  <si>
    <t>Günlük</t>
  </si>
  <si>
    <t>BALIKESİR</t>
  </si>
  <si>
    <t>Ayvalık İlçe Halk Kütüphanesi</t>
  </si>
  <si>
    <t>Çok Amaçlı salon( 100 koltuklu)</t>
  </si>
  <si>
    <t>Sergi Salonu( 120 m2)</t>
  </si>
  <si>
    <t>Misafirhane ( Tek Kişilik Oda)</t>
  </si>
  <si>
    <t xml:space="preserve">Misafirhane Odası </t>
  </si>
  <si>
    <t>Resim Sergi Salonu</t>
  </si>
  <si>
    <t>Devlet Güzel Sanatlar Galerisi</t>
  </si>
  <si>
    <t>Ücretsiz</t>
  </si>
  <si>
    <t>Poz Başına</t>
  </si>
  <si>
    <t>SAKARYA</t>
  </si>
  <si>
    <t>UŞAK</t>
  </si>
  <si>
    <t>Eşme Kültür Merkezi</t>
  </si>
  <si>
    <t>3.Kat Fuayesi</t>
  </si>
  <si>
    <t>YUKARIDAKİ  MÜZE VE ÖRENYERLERİNİN DİĞER MEKANLARI</t>
  </si>
  <si>
    <t>AMASYA</t>
  </si>
  <si>
    <t>Elazığ Devlet Klasik Türk Müziği Korosu Müdürlüğü Konser Salonu</t>
  </si>
  <si>
    <t>Akdamar Anıt Müzesinin Dış Mekanı</t>
  </si>
  <si>
    <t>Akdamar Anıt Müzesinin İç Mekanı</t>
  </si>
  <si>
    <t>Van Kalesi Dış Mekan</t>
  </si>
  <si>
    <t>Sakarya AFA Kültür Merkezi</t>
  </si>
  <si>
    <t>ORDU</t>
  </si>
  <si>
    <t>Hafta İçi</t>
  </si>
  <si>
    <t>Hafta Sonu</t>
  </si>
  <si>
    <t>KİLİS</t>
  </si>
  <si>
    <t>Büyük Tiyatro Salonu(330 kişilik)</t>
  </si>
  <si>
    <t>Küçük Konferans Salonu(78 kişilik)</t>
  </si>
  <si>
    <t xml:space="preserve">Bale-Folklor Salonu </t>
  </si>
  <si>
    <t>Hizan Kültür Merkezi</t>
  </si>
  <si>
    <t>Açık Alan</t>
  </si>
  <si>
    <t>MANİSA</t>
  </si>
  <si>
    <t>Salihli Kültür Merkezi</t>
  </si>
  <si>
    <t>Sanat Atölyeleri</t>
  </si>
  <si>
    <t>Güzel Sanatlar Galeri Salonu</t>
  </si>
  <si>
    <t>Milli Egemenlik Salonu</t>
  </si>
  <si>
    <t>Abdurrahman Kamil Efendi Salonu</t>
  </si>
  <si>
    <t>Hacı Hafız Mehmet Tevfik Efendi Salonu</t>
  </si>
  <si>
    <t>Amasya Tamimi Salonu (330 kişilik)</t>
  </si>
  <si>
    <t>Çok Amaçlı Salon( 216 kişilik)</t>
  </si>
  <si>
    <t>Çok Amaçlı Salon( 460 kişilik)</t>
  </si>
  <si>
    <t>1.Kat Fuayesi</t>
  </si>
  <si>
    <t>2.Kat Fuayesi</t>
  </si>
  <si>
    <t>DİYARBAKIR</t>
  </si>
  <si>
    <t>GÜMÜŞHANE</t>
  </si>
  <si>
    <t>Konferans ve Tiyatro Salonu (315 Kişilik)</t>
  </si>
  <si>
    <t>Toplantı - Sinema Salonu (82 Kişilik)</t>
  </si>
  <si>
    <t>GAZİANTEP</t>
  </si>
  <si>
    <t>Cahit Sıtkı Tarancı Kültür ve Sanat Merkezi</t>
  </si>
  <si>
    <t>Hattat Ahmet Karahisari Kültür ve Sanat Merkezi</t>
  </si>
  <si>
    <t>Prova</t>
  </si>
  <si>
    <t>Diğer Etkinlikler</t>
  </si>
  <si>
    <t>Kültür Merkezi Konferans Salonu</t>
  </si>
  <si>
    <t xml:space="preserve">Büyük Tiyatro Salonu  </t>
  </si>
  <si>
    <t>Fethiye Kültür Merkezi</t>
  </si>
  <si>
    <t>Kültür Merkezi (Bahçe Alanı)</t>
  </si>
  <si>
    <t xml:space="preserve">A Blok Sergi Salonu </t>
  </si>
  <si>
    <t xml:space="preserve">Bale Salonu </t>
  </si>
  <si>
    <t>Muğla Kültür Merkezi</t>
  </si>
  <si>
    <t>Mustafa Pabuçcuoğlu Konferans Salonu</t>
  </si>
  <si>
    <t>Devlet Güzel Sanatlar Galerisi Sergi Salonu</t>
  </si>
  <si>
    <t xml:space="preserve">Konferans Salonu </t>
  </si>
  <si>
    <t>Ordu Kültür ve Sanat Merkezi</t>
  </si>
  <si>
    <t>Sedat SİMAVİ Sergi Salonu</t>
  </si>
  <si>
    <t>Fahri KORUTÜRK  Sergi Salonu</t>
  </si>
  <si>
    <t xml:space="preserve">Konser Salonu </t>
  </si>
  <si>
    <t>AKM 1 Nolu Alan</t>
  </si>
  <si>
    <t>Cumhurbaşkanlığı Senfoni Orkestrası Müdürlüğü Konser Salonu (750 Kişilik )</t>
  </si>
  <si>
    <t>Salon Kullanım Ücreti</t>
  </si>
  <si>
    <t>Galeri  Salonu</t>
  </si>
  <si>
    <t xml:space="preserve">Hafta İçi - Pazar  </t>
  </si>
  <si>
    <t>Cuma - Cumartesi</t>
  </si>
  <si>
    <t>ISPARTA</t>
  </si>
  <si>
    <t>Konferans Salonu (158 Kişilk)</t>
  </si>
  <si>
    <t>NİĞDE</t>
  </si>
  <si>
    <t xml:space="preserve">Çok Amaçlı  Salon </t>
  </si>
  <si>
    <t>Çok amaçlı salon(150 kişilik)</t>
  </si>
  <si>
    <t xml:space="preserve">Kuşadası İlçe Halk Kütüphanesi </t>
  </si>
  <si>
    <t>Sinema Salonu (160 kişilik)</t>
  </si>
  <si>
    <t>Duble Oda</t>
  </si>
  <si>
    <t>Normal Oda</t>
  </si>
  <si>
    <t xml:space="preserve">B Blok Sergi Salonu (Galeri) </t>
  </si>
  <si>
    <t>Büyük Salon Fuaye giriş</t>
  </si>
  <si>
    <t>Büyük Salon Fuaye Üst Kat</t>
  </si>
  <si>
    <t xml:space="preserve">2. Kat Kokteyl Salonu </t>
  </si>
  <si>
    <t>1. Kat Sergi Salonu</t>
  </si>
  <si>
    <t>1. Kat Küçük Salon Önü Fuaye Alanı</t>
  </si>
  <si>
    <t>1.Kat Giriş Salonu Sol Taraf (Ser. Sal. Önü)</t>
  </si>
  <si>
    <t>Galeri Sergi Salonu (Günlük)</t>
  </si>
  <si>
    <t>Lobi  Salonu</t>
  </si>
  <si>
    <t>Kahta Kültür Merkezi</t>
  </si>
  <si>
    <t>Fuayeler</t>
  </si>
  <si>
    <t>Bahçe</t>
  </si>
  <si>
    <t>Fuaye-Devlet Güzel Sanatlar Galerisi- Bale Salonu</t>
  </si>
  <si>
    <t xml:space="preserve">Güzel Sanatlar Çalışma Salonu </t>
  </si>
  <si>
    <t>Konferans Salonu (Bir Program için)</t>
  </si>
  <si>
    <t>Şair Zihni Kültür Merkezi</t>
  </si>
  <si>
    <t>Büyük Salon (393 kişilik Salon)</t>
  </si>
  <si>
    <t>Efes Örenyeri Büyük Tiyatro</t>
  </si>
  <si>
    <t>Kaş Tiyatrosu</t>
  </si>
  <si>
    <t xml:space="preserve">Taksiyarhis Anıt Müzesi </t>
  </si>
  <si>
    <t>ÇANAKKALE</t>
  </si>
  <si>
    <t xml:space="preserve">Assos Athena Tapınağı </t>
  </si>
  <si>
    <t>DENİZLİ</t>
  </si>
  <si>
    <t xml:space="preserve">Hierapolis Tiyatrosu </t>
  </si>
  <si>
    <t xml:space="preserve">ESKİŞEHİR </t>
  </si>
  <si>
    <t xml:space="preserve">Zeugma Mozaik Müzesi </t>
  </si>
  <si>
    <t>Hasan Süzer Etnoğrafya Müzesi</t>
  </si>
  <si>
    <t>Birgi Çakırağa Konağı</t>
  </si>
  <si>
    <t>Göreme Örenyeri</t>
  </si>
  <si>
    <t>Sardes Gymnasium Örenyeri</t>
  </si>
  <si>
    <t>Bergama Asklepion Örenyeri</t>
  </si>
  <si>
    <t>Efes Örenyeri Odeon</t>
  </si>
  <si>
    <t>Efes Örenyeri Celcius Kütüphanesi</t>
  </si>
  <si>
    <t>Efes Örenyeri Liman Cadde</t>
  </si>
  <si>
    <t xml:space="preserve">Perge Örenyeri Agora </t>
  </si>
  <si>
    <t xml:space="preserve"> </t>
  </si>
  <si>
    <t>Bursa Devlet Klasik Türk Müziği Korosu Müdürlüğü Dede Efendi Konser Salonu</t>
  </si>
  <si>
    <t>Yüreğir Ramazanoğlu Kültür Merkezi</t>
  </si>
  <si>
    <t xml:space="preserve">Çok Amaçlı Büyük Salon (360 Kişilik) </t>
  </si>
  <si>
    <t>Bahçe (Ortak Kullanım Alanı)</t>
  </si>
  <si>
    <t xml:space="preserve">Çok Amaçlı Küçük Salon (75 Kişilik) </t>
  </si>
  <si>
    <t>SİNOP</t>
  </si>
  <si>
    <t>Sinop Tarihi Cezaevi</t>
  </si>
  <si>
    <t>Lahitler Sergi Salonu</t>
  </si>
  <si>
    <t>KARABÜK</t>
  </si>
  <si>
    <t>Küçük Salon (130 Kişilik )</t>
  </si>
  <si>
    <t>Büyük Salon (421 Kişilik )</t>
  </si>
  <si>
    <t>BİTLİS</t>
  </si>
  <si>
    <t>ELAZIĞ</t>
  </si>
  <si>
    <t>Nurettin Ardıçoğlu Kültür Merkezi</t>
  </si>
  <si>
    <t xml:space="preserve">Galeri Salonu </t>
  </si>
  <si>
    <t>Halk Oyunları Çalışma Salonu</t>
  </si>
  <si>
    <t>Devecihan Kültür Merkezi</t>
  </si>
  <si>
    <t>Yüksekova Selahattin Eyyubi Kültür Merkezi</t>
  </si>
  <si>
    <t>Küçük Salon (80 kişilik)</t>
  </si>
  <si>
    <t>Folklor Salonu</t>
  </si>
  <si>
    <t>Alaeddin Yavaşca Kültür Merkezi</t>
  </si>
  <si>
    <t>Kokteyl</t>
  </si>
  <si>
    <t>Ses Düzeni (Büyük Konser)</t>
  </si>
  <si>
    <t xml:space="preserve">Hafta Sonu </t>
  </si>
  <si>
    <t>TEKİRDAĞ</t>
  </si>
  <si>
    <t>Yarım Gün</t>
  </si>
  <si>
    <t>Sabah</t>
  </si>
  <si>
    <t>B Blok 7-8-9-10-11-12-13 nolu odalar</t>
  </si>
  <si>
    <t>Kurs Odası</t>
  </si>
  <si>
    <t>1. Kat Giriş Salonu Sağ Taraf (Güv. Önü)</t>
  </si>
  <si>
    <t>KONYA</t>
  </si>
  <si>
    <t>Konferans Salonu (220 kişilik)</t>
  </si>
  <si>
    <t>Konferans Salonu (40 kişilik)</t>
  </si>
  <si>
    <t xml:space="preserve">Çok Amaçlı Büyük Salon (390 Kişilik) </t>
  </si>
  <si>
    <t>Ceyhan Murat Göğebakan Kültür Merkezi</t>
  </si>
  <si>
    <t xml:space="preserve">Çok Amaçlı Küçük Salon (121 Kişilik) </t>
  </si>
  <si>
    <t>Çok Amaçlı 75 Kişilik Söyleşi Salonu</t>
  </si>
  <si>
    <t>Kozan Kültür Merkezi</t>
  </si>
  <si>
    <t xml:space="preserve">Çok Amaçlı Büyük Salon (312 Kişilik) </t>
  </si>
  <si>
    <t>Çok Amaçlı Büyük Salonu 360 kişilik</t>
  </si>
  <si>
    <t>Çok Amaçlı Küçük Salonu 145 kişilik</t>
  </si>
  <si>
    <t>MALATYA</t>
  </si>
  <si>
    <t>Ayazma Mağarası</t>
  </si>
  <si>
    <t xml:space="preserve">Hafta İçi </t>
  </si>
  <si>
    <t>Büyük Salon (300 Kişilik)</t>
  </si>
  <si>
    <t>Tam Gün
(10:00-23:00)</t>
  </si>
  <si>
    <t>Sabah
(10:00-13:00)</t>
  </si>
  <si>
    <t>Öğlen
(14:00-17:00)</t>
  </si>
  <si>
    <t>Akşam
(18:00-23:00)</t>
  </si>
  <si>
    <r>
      <t xml:space="preserve">Salon                                                                                     </t>
    </r>
    <r>
      <rPr>
        <b/>
        <sz val="14"/>
        <rFont val="Arial"/>
        <family val="2"/>
      </rPr>
      <t xml:space="preserve">    (Hafta Sonu)</t>
    </r>
  </si>
  <si>
    <t>Sabah
(09:30-13:00)</t>
  </si>
  <si>
    <t>Öğlen
(14:00-18:00)</t>
  </si>
  <si>
    <t>Akşam
(19:00-23:00)</t>
  </si>
  <si>
    <t>Tam Gün
(09:00-23:00)</t>
  </si>
  <si>
    <t>Sabah
(09:00-12:00)</t>
  </si>
  <si>
    <t>Tam Gün
(08:00-21:00)</t>
  </si>
  <si>
    <t>Tam Gün
(08:00-17:00)</t>
  </si>
  <si>
    <t>Sabah
(08:00-12:00)</t>
  </si>
  <si>
    <t>Tam Gün
(09:00-21:00)</t>
  </si>
  <si>
    <t>Öğlen
(13:00-17:00)</t>
  </si>
  <si>
    <t>Sabah
(09:30-12:00)</t>
  </si>
  <si>
    <t>Akşam
(17:00-24:00)</t>
  </si>
  <si>
    <t>Tam Gün
(09:30-23:00)</t>
  </si>
  <si>
    <t>Öğlen
(14:00-16:30)</t>
  </si>
  <si>
    <t>Akşam
(17:00-23:00)</t>
  </si>
  <si>
    <t>Akşam
(19:00-22:00)</t>
  </si>
  <si>
    <t>Öğlen
(13:30-17:00)</t>
  </si>
  <si>
    <t>Tam Gün
(09:00-22:00)</t>
  </si>
  <si>
    <t>Gündüz
(09.00-16.00)</t>
  </si>
  <si>
    <t>Akşam
(18.00-23.00)</t>
  </si>
  <si>
    <t>Gündüz
(09:00-18:00)</t>
  </si>
  <si>
    <t>Öğlen
(13.00-17.00)</t>
  </si>
  <si>
    <t>Akşam
(18.00-22.30)</t>
  </si>
  <si>
    <t>Gündüz
(09.00-17.00)</t>
  </si>
  <si>
    <t>Gündüz
(08:00-17:00)</t>
  </si>
  <si>
    <t>Sabah
(09:00-13:00)</t>
  </si>
  <si>
    <t>Anadolu Medeniyetleri Müzesi Bahçe</t>
  </si>
  <si>
    <t>Anadolu Medeniyetleri Müzesi Konferans Salonu</t>
  </si>
  <si>
    <t>Anadolu Medeniyetleri Müzesi İç Mekan (Yalnızca klasik müzik konserleri ve özel sergiler  için tahsis edilebilir)</t>
  </si>
  <si>
    <t>Aya İrini Müzesi (Yalnızca klasik müzik konserleri ve özel sergiler  için tahsis edilebilir)</t>
  </si>
  <si>
    <t>Efes Müzesi Bahçe</t>
  </si>
  <si>
    <t>Efes Müzesi Arasta</t>
  </si>
  <si>
    <t>DİĞER  MÜZE VE ÖRENYERLERİ</t>
  </si>
  <si>
    <t>Efes Müzesi Hikmet GÜRÇAY Resim Sergi Salonu</t>
  </si>
  <si>
    <t>Gülnar Kültür Merkezi</t>
  </si>
  <si>
    <t>Çok Amaçlı Toplantı ve Gösteri Salonu (300 kişilik)</t>
  </si>
  <si>
    <t>Çok Amaçlı Toplantı ve Gösteri Salonu (87 kişilik)</t>
  </si>
  <si>
    <t>Sergi Grup Çalışması Kokteyl Salonu 99.7 m²</t>
  </si>
  <si>
    <t>Sergi Salonu 300 m²</t>
  </si>
  <si>
    <t>Resim Salonu  200 m²</t>
  </si>
  <si>
    <t>Bale Salonu  70 m²</t>
  </si>
  <si>
    <t>Müzik-Koro ve Çok Amaçlı Salon  100 m²</t>
  </si>
  <si>
    <t>A Blok Bodrum Fuaye (290 m²)</t>
  </si>
  <si>
    <t>Müze Üst Katı (800 m²)</t>
  </si>
  <si>
    <t>Galeri  (3500 m²)</t>
  </si>
  <si>
    <t>Fuaye İç ve Dış (800 m²)</t>
  </si>
  <si>
    <t>Promat Yolu  (1.100 m²)</t>
  </si>
  <si>
    <t xml:space="preserve">Toplantı Salonu </t>
  </si>
  <si>
    <t>Misafirhane  (2'şer kişilik 8 adet oda) (Kişi başı fiyatı)</t>
  </si>
  <si>
    <t>Çok Amaçlı Salon  (200 kişilik)</t>
  </si>
  <si>
    <t>Konferans Salonu (100 kişilik)</t>
  </si>
  <si>
    <t>Eti Arkeoloji Müzesi Bahçesi</t>
  </si>
  <si>
    <t>ŞANLIURFA</t>
  </si>
  <si>
    <t>Şanlıurfa Müzesi Toplantı Salonu (100 koltuk kapasiteli)</t>
  </si>
  <si>
    <t>Çok Amaçlı Salon (50 Kişilik)</t>
  </si>
  <si>
    <t>Bornova Murat Köşkü</t>
  </si>
  <si>
    <t>Çok Amaçlı Küçük Salon (196 kişilik)</t>
  </si>
  <si>
    <t>Akşam
(18:00-22:00)</t>
  </si>
  <si>
    <t>Samandağ Kültür Merkezi</t>
  </si>
  <si>
    <t xml:space="preserve">Tiyatro Salonu (Büyük Salon) </t>
  </si>
  <si>
    <t xml:space="preserve">Tiyatro Salonu (Küçük Salon) </t>
  </si>
  <si>
    <t>Erzin Kültür Merkezi</t>
  </si>
  <si>
    <t xml:space="preserve">250 Kişilik Salon </t>
  </si>
  <si>
    <t xml:space="preserve">140 Kişilik Salon </t>
  </si>
  <si>
    <t xml:space="preserve">Kongre ve Kültür Merkezi                                                           </t>
  </si>
  <si>
    <t>2. Kat Büyük Salon Arkası Fuaye Alanı</t>
  </si>
  <si>
    <t>3. Kat Büyük Salon Arkası Fuaye Alanı</t>
  </si>
  <si>
    <t>OSMANİYE</t>
  </si>
  <si>
    <t>Kadirli Kültür ve Sanat Merkezi</t>
  </si>
  <si>
    <t>Sergi Salonu (291m²)</t>
  </si>
  <si>
    <t>Atölyeler (14 m²)</t>
  </si>
  <si>
    <t xml:space="preserve">Çok Amaçlı Salon </t>
  </si>
  <si>
    <t xml:space="preserve">Prova </t>
  </si>
  <si>
    <t>Muratlı Kültür Merkezi</t>
  </si>
  <si>
    <t>Elektronik Reklam</t>
  </si>
  <si>
    <t>Kişisel Web Siteleri</t>
  </si>
  <si>
    <t>Kurumsal Web Siteleri</t>
  </si>
  <si>
    <t>Büyük Ölçekli Web Siteleri</t>
  </si>
  <si>
    <t>Elektronik Reklam (Web)</t>
  </si>
  <si>
    <t xml:space="preserve">İç ve Dış Fuaye </t>
  </si>
  <si>
    <t>Misafirhane</t>
  </si>
  <si>
    <t>Saniye Başına</t>
  </si>
  <si>
    <t>Sinema Genel Müdürlüğü Arşivinde bulunan  her bir proje için toplamda 60 dakikayı geçmeyecek şekilde ilgili dönemlere ait film görüntüleri</t>
  </si>
  <si>
    <t xml:space="preserve">VI 1- FİLM, MİKROFİLM,FOTOĞRAF VE SLAYT ÜCRETLERİ </t>
  </si>
  <si>
    <t>VI- NOLU CETVEL</t>
  </si>
  <si>
    <t>Ticari ürün ve/veya pazarlama malzemeleri (poster,kartlar,tişörtler,bardaklar vb.)</t>
  </si>
  <si>
    <t>Basılı reklam (Kitap,Dergi,Gazete vb.)</t>
  </si>
  <si>
    <t>Stampaj yapma</t>
  </si>
  <si>
    <t>Kağıt, lateks,alçı vb yöntemlerle mülaj alımı ve replika yapımı</t>
  </si>
  <si>
    <t>Nadir yazma ve nadir basma eserler üzerinde çalışma yapan kamu kurum ve kuruluşları, Bakanlar Kurulunca vergi muafiyeti tanınan vakıflar, kamu yararına çalışan dernekler ile Türkiye Cumhuriyeti vatandaşı öğretim elemanları, öğrenciler ve araştırmacıların, çalışma yaptıkları konularla ilgili ve sınırlı olmak üzere, kütüphane ve müzeler bünyesinde elektronik ortama aktarılmış olan veya elektronik ortama aktarılması mümkün olan eserlerden dijital görüntü almaları hallerinde ücret alınmaz</t>
  </si>
  <si>
    <t>Yazma ve Harf Devrimi öncesinde basılmış eserlerde fotoğraf, mikrofilm CD, DVD vb. formlarda dijital görüntü ve slayt çekim/ kullanımı</t>
  </si>
  <si>
    <t xml:space="preserve">Nadir yazma ve nadir basma eserlerde fotoğraf, mikrofilm, CD, DVD, vb.formlarda dijital görüntü ve slayt çekimi/kullanımı    </t>
  </si>
  <si>
    <t>Ürün / Pazarlama Malzemeleri</t>
  </si>
  <si>
    <t>BİNGÖL</t>
  </si>
  <si>
    <t>Konferans Salonu (370 Kişilik)</t>
  </si>
  <si>
    <r>
      <t>Adana Yeni Müzesi - 5845 m</t>
    </r>
    <r>
      <rPr>
        <sz val="15"/>
        <rFont val="Arial Tur"/>
        <family val="0"/>
      </rPr>
      <t>²</t>
    </r>
  </si>
  <si>
    <r>
      <t>Adana Yeni Müzesi Giriş Salonu 530 m</t>
    </r>
    <r>
      <rPr>
        <sz val="15"/>
        <rFont val="Arial Tur"/>
        <family val="0"/>
      </rPr>
      <t>²</t>
    </r>
  </si>
  <si>
    <r>
      <t>Adana Kuruköprü Anıt Müzesi iç Mekan  223 m</t>
    </r>
    <r>
      <rPr>
        <sz val="15"/>
        <rFont val="Arial Tur"/>
        <family val="0"/>
      </rPr>
      <t>²</t>
    </r>
  </si>
  <si>
    <t>Mersin Müzesi Alt Kat Fuaye Salonu</t>
  </si>
  <si>
    <t>Mersin Müzesi Üst Kat Konferans Salonu Fuayesi ve Sergi Salonu</t>
  </si>
  <si>
    <t>Mersin Müzesi Konferans Salonu   (100 Kişilik)</t>
  </si>
  <si>
    <t>Tam Gün   10:00 - 23:00</t>
  </si>
  <si>
    <t>Sabah        10:00 - 13:00</t>
  </si>
  <si>
    <t>Öğle          14:00 - 17:00</t>
  </si>
  <si>
    <t>Akşam        18:00 - 23:00</t>
  </si>
  <si>
    <t xml:space="preserve">VII- NOLU CETVEL </t>
  </si>
  <si>
    <t>GÜNLÜK</t>
  </si>
  <si>
    <t>Ücret</t>
  </si>
  <si>
    <t xml:space="preserve">Fotoğraf çekim / kullanım ücreti </t>
  </si>
  <si>
    <t>Nadir yazma ve nadir basma eserlerin minyatürlü, tezhipli, gravürlü sayfaları ile, ferman, berat, hüküm, vakfiye, harita, plan, krokilerden CD, DVD, vb.formlarda dijital görüntü ve slayt çekim/ kullanımı</t>
  </si>
  <si>
    <t>Eser Başına</t>
  </si>
  <si>
    <t>(Baskı adedi 1-3000 arası)</t>
  </si>
  <si>
    <t>(Baskı adedi 3001-5000 arası)</t>
  </si>
  <si>
    <t>(Baskı adedi 5001 ve üzeri)</t>
  </si>
  <si>
    <t>Bilgi panoları, afişler, broşürler ve sosyal medya kullanımlarında görsel başına</t>
  </si>
  <si>
    <t>Tek Dil</t>
  </si>
  <si>
    <t>İki Dil - İki Ülke</t>
  </si>
  <si>
    <t>Dünya</t>
  </si>
  <si>
    <t>Basılı Reklamda Kullanım</t>
  </si>
  <si>
    <t>Reklam Panoları ve Diğer Kullanımlar</t>
  </si>
  <si>
    <t>GÜZEL SANATLAR GENEL MÜDÜRLÜĞÜNE BAĞLI SALONLAR</t>
  </si>
  <si>
    <t>Ankara Devlet Resim ve Heykel Müzesi</t>
  </si>
  <si>
    <t>Seans Sayısı Arttıkça                (Her Seans İçin)</t>
  </si>
  <si>
    <t>CUMA CUMARTESİ PAZAR</t>
  </si>
  <si>
    <t>SIRA NO</t>
  </si>
  <si>
    <t>Toplantı Salonu                          (Tiyatro Provaları için)</t>
  </si>
  <si>
    <t>Etkinlik Alanları                       (Sanatsal Sergiler İçin)</t>
  </si>
  <si>
    <t>FAALİYET GÜN VE ÜCRETLERİ</t>
  </si>
  <si>
    <t>CUMA - CUMARTESİ PAZAR</t>
  </si>
  <si>
    <t>KÜLTÜR MERKEZLERİ</t>
  </si>
  <si>
    <t>GÜNLÜK ÜCRET</t>
  </si>
  <si>
    <t>ADIYAMAN</t>
  </si>
  <si>
    <t>Hafta Sonu ve Resmi Tatil</t>
  </si>
  <si>
    <t>Öğlen</t>
  </si>
  <si>
    <t>Akşam</t>
  </si>
  <si>
    <t>Gündüz
(09:30-16:00)</t>
  </si>
  <si>
    <t>Her Biri İçin Günlük</t>
  </si>
  <si>
    <t xml:space="preserve">AFYONKARAHİSAR </t>
  </si>
  <si>
    <t xml:space="preserve">Çok Amaçlı Büyük Salon (547 kişilik)  </t>
  </si>
  <si>
    <t>Aksaray Kültür Merkezi</t>
  </si>
  <si>
    <t xml:space="preserve">Saraydüzü Kışlası Binası Milli Mücadele Kongre Merkezi     </t>
  </si>
  <si>
    <t>Toplantı Salonu</t>
  </si>
  <si>
    <t>Saat</t>
  </si>
  <si>
    <t xml:space="preserve">     Sabah
(09:30-12:00</t>
  </si>
  <si>
    <t xml:space="preserve">     Akşam
(19:00-23:30)</t>
  </si>
  <si>
    <t>Saatlik</t>
  </si>
  <si>
    <t>Giriş Kat</t>
  </si>
  <si>
    <t>Zemin Kat</t>
  </si>
  <si>
    <r>
      <t>110m</t>
    </r>
    <r>
      <rPr>
        <sz val="10"/>
        <rFont val="Arial Tur"/>
        <family val="0"/>
      </rPr>
      <t>² Salon (Galeri)</t>
    </r>
  </si>
  <si>
    <r>
      <t>100m</t>
    </r>
    <r>
      <rPr>
        <sz val="10"/>
        <rFont val="Arial Tur"/>
        <family val="0"/>
      </rPr>
      <t>² Salon</t>
    </r>
  </si>
  <si>
    <t>Çok Amaçlı Orta Boy Salon-1      (225 Kişilik Sandalyeli)</t>
  </si>
  <si>
    <t>Çok Amaçlı Büyük Salon            (500 Kişilik Koltuklu)</t>
  </si>
  <si>
    <t>Çok Amaçlı Orta Boy Salon-2      (225 Kişilik Sandalyeli)</t>
  </si>
  <si>
    <t>Çok Amaçlı Küçük Salon-1           (75 Kişilik Sandalyeli)</t>
  </si>
  <si>
    <t>Çok Amaçlı Küçük Salon-2           (75 Kişilik Sandalyeli)</t>
  </si>
  <si>
    <t>Alt Kat</t>
  </si>
  <si>
    <t>Dış Alan</t>
  </si>
  <si>
    <t>Bakanlık Personeline</t>
  </si>
  <si>
    <t>Diğer Kamu Personeline</t>
  </si>
  <si>
    <t>Kişi Başı</t>
  </si>
  <si>
    <t>Güzel Sanatlar Galerisi Sergi Salonu</t>
  </si>
  <si>
    <t>Uluborlu Alaaddin KEYKUBAT Halk Kütüphanesi</t>
  </si>
  <si>
    <t>Sergi Salonu 72 m²</t>
  </si>
  <si>
    <t>4 Saati</t>
  </si>
  <si>
    <t>Sabah
(08:30-17:30)</t>
  </si>
  <si>
    <t>Akşam
(17:30-21:30)</t>
  </si>
  <si>
    <t>Kısa Süreli Faaliyet (Max 2 saat)</t>
  </si>
  <si>
    <t>Büyük ve Küçük Salon Fuayelerinin  Ticari ve Kokteyl İçin Kullanımı</t>
  </si>
  <si>
    <t>Seramik, El Sanatları ve Fotoğraf Atölyelerinin Kurs ve Amatör Grup Çalışmaları İçin Kullanımı</t>
  </si>
  <si>
    <t xml:space="preserve"> Kırşehir Kültür Merkezi (Salon, Fuaye ve diğer mekanlar)</t>
  </si>
  <si>
    <t xml:space="preserve"> Kaman Kültür Merkezi (Salon, Fuaye ve diğer mekanlar)</t>
  </si>
  <si>
    <t xml:space="preserve">  Tam Gün
(08:00-24:00)</t>
  </si>
  <si>
    <t xml:space="preserve">    Akşam
(17:00-24:00)</t>
  </si>
  <si>
    <t xml:space="preserve">   Tam Gün
(08:00-24:00)</t>
  </si>
  <si>
    <t xml:space="preserve">     Sabah
(08:00-12:00)</t>
  </si>
  <si>
    <t xml:space="preserve">    Öğlen
(12:00-17:30)</t>
  </si>
  <si>
    <t xml:space="preserve">     Akşam
(17:30-24:00)</t>
  </si>
  <si>
    <t xml:space="preserve">     Öğlen
(12:00-17:30)</t>
  </si>
  <si>
    <t xml:space="preserve">    Akşam
(17:30-24:00)</t>
  </si>
  <si>
    <t xml:space="preserve">Tunceli Kültür Merkezi    </t>
  </si>
  <si>
    <t xml:space="preserve">Sergi Salonu 190 m²  </t>
  </si>
  <si>
    <t xml:space="preserve">Güzel Sanatlar Galerisi 140 m²         </t>
  </si>
  <si>
    <t xml:space="preserve">El Sanatları Atölyesi 140 m²           </t>
  </si>
  <si>
    <t xml:space="preserve">Bale-Folklor Salonu 80 m²     </t>
  </si>
  <si>
    <t xml:space="preserve">Fuaye  </t>
  </si>
  <si>
    <t>Bitlis Kültür Merkezi</t>
  </si>
  <si>
    <t>2 Seansa Kadar</t>
  </si>
  <si>
    <t>2 Seanstan Sonra Herbir  Seans İçin</t>
  </si>
  <si>
    <t>Büyük Salon (Program)</t>
  </si>
  <si>
    <t>Cep Sineması 80 kişilik (Küçük Salon) (Program)</t>
  </si>
  <si>
    <t>Küçük Salon (Seminer Salonu)</t>
  </si>
  <si>
    <t>Çankırı 100. Yıl Kültür Merkezi</t>
  </si>
  <si>
    <t>Kültür, Sanat Eğitim ve Bilimsel Etkinlikleri</t>
  </si>
  <si>
    <t xml:space="preserve"> Ovacık Kültür Merkezi</t>
  </si>
  <si>
    <t>0,70 krş</t>
  </si>
  <si>
    <t>Günlük Hafta İçi</t>
  </si>
  <si>
    <t>Günlük Hafta Sonu</t>
  </si>
  <si>
    <t>Sabah     (10:00-14:00)</t>
  </si>
  <si>
    <t>Akşam     (14:00-18:00)</t>
  </si>
  <si>
    <t>15.00 TL</t>
  </si>
  <si>
    <t>Büyük Salon (468 Kişilik)</t>
  </si>
  <si>
    <t xml:space="preserve"> Rıfat Ilgaz Kültür Merkezi (Çok Amaçlı Salon)</t>
  </si>
  <si>
    <t>Çok Amaçlı Toplantı Salonu (Hafta Sonu)</t>
  </si>
  <si>
    <t xml:space="preserve">Karapınar Kültür Merkezi </t>
  </si>
  <si>
    <t xml:space="preserve">Salon                               </t>
  </si>
  <si>
    <t xml:space="preserve">Büyük Salon                      </t>
  </si>
  <si>
    <t>m²-günlük</t>
  </si>
  <si>
    <t xml:space="preserve">Sergi Salonu                                                   </t>
  </si>
  <si>
    <t>7 Günlük</t>
  </si>
  <si>
    <t>Çok Amaçlı salon (Konferans Salonu)</t>
  </si>
  <si>
    <t>Nevşehir Kültür Merkezi</t>
  </si>
  <si>
    <t>1-2 Saatlik</t>
  </si>
  <si>
    <t>Gün İçi</t>
  </si>
  <si>
    <t>Çok Amaçlı Büyük Salonu (492 Kişilik)</t>
  </si>
  <si>
    <t>Büyük Salon (471 Kişilik)</t>
  </si>
  <si>
    <t>Küçük Salon (71 Kişilik)</t>
  </si>
  <si>
    <t xml:space="preserve">Hozat Kültür Merkezi    </t>
  </si>
  <si>
    <t xml:space="preserve">El Sanatları Atölyesi 80 m²           </t>
  </si>
  <si>
    <t>El Sanatları Atölyesi 90 m²</t>
  </si>
  <si>
    <t xml:space="preserve">Güzel Sanatlar Galerisi          </t>
  </si>
  <si>
    <t>Erciş Kültür Merkezi</t>
  </si>
  <si>
    <t>Muradiye Kültür Merkezi</t>
  </si>
  <si>
    <t>11:00-22:00 arasında</t>
  </si>
  <si>
    <t>Pazar Günü</t>
  </si>
  <si>
    <t>10:00-22:00 arası</t>
  </si>
  <si>
    <t>2 Saati Geçmemesi Durumunda</t>
  </si>
  <si>
    <t>2 Saati Geçmesi Durumunda</t>
  </si>
  <si>
    <t>Bakanlığımıza bağlı müze müdürlükleri ve bağlı birimlerinde düğün ve nişan organizasyonları kapsamında yapılacak özel çekim yapma</t>
  </si>
  <si>
    <t>Şehit Hakan Akdere Kültür Merkezi</t>
  </si>
  <si>
    <t>Tekirdağ Kültür Merkezi</t>
  </si>
  <si>
    <t>Büyük Tiyatro Salonu (450 Kişilik)</t>
  </si>
  <si>
    <t>Küçük Tiyatro Salonu (230 Kişilik)</t>
  </si>
  <si>
    <t>Küçük Toplantı Salonu (65 Kişilik)</t>
  </si>
  <si>
    <t>Kütüphane Toplantı Salonu (65 Kişilik)</t>
  </si>
  <si>
    <t>Bale Salonu (1)</t>
  </si>
  <si>
    <t>Bale Salonu (2)</t>
  </si>
  <si>
    <t>Halk Oyunları Salonu</t>
  </si>
  <si>
    <t>Çok Amaçlı Çalışma Saonu</t>
  </si>
  <si>
    <t>50.00 TL</t>
  </si>
  <si>
    <t>2017 YILI</t>
  </si>
  <si>
    <t>ÖNERİLEN ARTIŞ ORANI %</t>
  </si>
  <si>
    <r>
      <t xml:space="preserve">Aynı firma tarafından yapılacak farklı ürünler için </t>
    </r>
    <r>
      <rPr>
        <b/>
        <sz val="10"/>
        <rFont val="Arial"/>
        <family val="2"/>
      </rPr>
      <t>(3 yıl süreliğine)</t>
    </r>
  </si>
  <si>
    <t>MİLLİ KÜTÜPHANE SALONLARI</t>
  </si>
  <si>
    <t>Sabah (09:00-16:00)</t>
  </si>
  <si>
    <t>Akşam (17:00 - 23:00)</t>
  </si>
  <si>
    <t>Dakika Başına</t>
  </si>
  <si>
    <t xml:space="preserve">T.C. Kültür ve Turizm Bakanlığına bağlı birimlerdeki Yazma  ve Nadir Eserlerden Ücretsiz Faydalanma Yönergesine Göre işlem yapılacaktır </t>
  </si>
  <si>
    <t>KAPALI</t>
  </si>
  <si>
    <t>Tadilat Nedeniyle Etkinliklere Kapalıdır.</t>
  </si>
  <si>
    <t>Çaycuma Kültür Merkezi Tiyatro Salonu</t>
  </si>
  <si>
    <t>Çok Amaçlı Büyük Salonu 737 kişilik</t>
  </si>
  <si>
    <t>Çok Amaçlı Büyük Salonu 328 kişilik</t>
  </si>
  <si>
    <r>
      <t xml:space="preserve">Bakanlığımıza bağlı müze ve örenyerlerinde yer alan eserlerin firmalarca logo olarak kullanılmasının istenmesi halinde; talep edilen eserin tek firma tarafından kullanılması süresi içerisinde aynı eserin başka firmaya verilmemesi ve ücretlendirmenin tek ürün için yapılması </t>
    </r>
    <r>
      <rPr>
        <b/>
        <sz val="10"/>
        <rFont val="Arial"/>
        <family val="2"/>
      </rPr>
      <t>( 3 yıl süreliğine )</t>
    </r>
  </si>
  <si>
    <t>2019 YILI</t>
  </si>
  <si>
    <t>II- NOLU CETVEL</t>
  </si>
  <si>
    <t xml:space="preserve">2019 YILI </t>
  </si>
  <si>
    <t>V- NOLU CETVEL</t>
  </si>
  <si>
    <t xml:space="preserve">  </t>
  </si>
  <si>
    <t>IV- NOLU CETVEL</t>
  </si>
  <si>
    <r>
      <t xml:space="preserve">Bakanlığımıza bağlı müze ve örenyerlerinde yer alan eserlerin firmalarca ticari amaçlı ürün tasarımlarında kullanılmasının istenmesi halinde; talep edilen eserin tek firma tarafından kullanılması süresi içerisinde aynı eserin başka firmaya verilmemesi ve ücretlendirmenin tek ürün için yapılması </t>
    </r>
    <r>
      <rPr>
        <b/>
        <sz val="10"/>
        <rFont val="Arial"/>
        <family val="2"/>
      </rPr>
      <t>( 3 yıl süreliğine )</t>
    </r>
  </si>
  <si>
    <t>Opera Salonu Fuaye Alanı Zemin Kat</t>
  </si>
  <si>
    <t>Opera Salonu Fuaye Alanı 1. Kat</t>
  </si>
  <si>
    <t>Opera Salonu Fuaye Alanı 2. Kat</t>
  </si>
  <si>
    <t>Tiyatro Salonu Fuaye Alanı Zemin Kat</t>
  </si>
  <si>
    <t>Tiyatro Salonu Fuaye Alanı 1. Kat</t>
  </si>
  <si>
    <t>Çok Amaçlı Salon Fuaye Alanı 1. Bodrum Kat</t>
  </si>
  <si>
    <t xml:space="preserve">                  VI 2-ÜRÜN VE PAZARLAMA MALZEMELERİ KULLANIM ÜCRETLERİ         
(Kültür Varlıkları ve Müzeler Genel Müdürlüğü'ne bağlı müze ve örenyerlerindeki kültür varlıkları için) </t>
  </si>
  <si>
    <t>Kulaklık ( 1 Adet )                                                    (Kulaklık pilleri kullanıcıya aittir.)</t>
  </si>
  <si>
    <t>NOT:
1-Türkiye Cumhuriyeti vatandaşları ile yerli kurum ve kuruluşlar bu ücretlerin yansını öderler.
2-Kamu kurum ve kuruluşlarının kendi görev alanına giren konularda yaptıracağı çeviri, sadeleştirme, eleştirmeli basım gibi çalışmalardan ücret alınmaz.
3-Ticari amaçlı yararlanmalarda bu ücretlerin iki katı alınır. 
4-Basılı ve elektronik yayınlarda ücretler tek dil ve 1-5000 arası baskı adedi için belirlenmiş olup, yapılacak her farklı dildeki yayın için tekrar ücret ödenir. 5000 üzerindeki baskı adetleri için yeniden izin alınır ve ücret ödenir. 
5- Sinema Genel Müdürlüğü arşivinde bulunan restore edlmiş görüntülerden saniye başına yararlanmalarda ise genel mürülük arşivinde yer alan her bir proje için toplamda 60 dk geçmeyecek şekilde ilgili dönemlere ait film görüntüleri için saniye başına belirlenen ücretin 2 (iki)  katı alınır. 
6- ‎Yararlanma sırasında kullanılan araç ve malzemeler için yapılan her türlü masraf yararlanan tarafından karşılanır.
7- ‎Yazma, nadir ve yıpranmış eserlerle Harf Devriminden önce basılmış eserlerin fotokopileri çekilemez. Bu tür eserler, esere zarar vermeyecek mikrofilm, fotoğraf, dijital ortama aktarım ve benzeri yöntemlerle kopyalanabilir.
8-İHA Drone ile yapılacak çekimlerde  film, video, fotoğraf ve slayt ücretlerinin iki katı alınır.</t>
  </si>
  <si>
    <t>Bornova Kültür Merkezi</t>
  </si>
  <si>
    <t>Büyük Salon (737 Koltuk)</t>
  </si>
  <si>
    <t>Küçük Salon (387 Koltuk)</t>
  </si>
  <si>
    <t>Çok Amaçlı Salon 328 Koltuk)</t>
  </si>
  <si>
    <t>Kurum Personeli ve Emekli Olanlar</t>
  </si>
  <si>
    <t>65 TL</t>
  </si>
  <si>
    <t>Tek Kişilik Oda</t>
  </si>
  <si>
    <t>İlk 10 Gün</t>
  </si>
  <si>
    <t>İlk On Günden Sonra</t>
  </si>
  <si>
    <t>Ek Göstergesi 8000 ve Daha Yüksek olan Kadrolarda Bulunanlar</t>
  </si>
  <si>
    <t>Ek Göstergesi 5800 (Dahil) 8000 (Hariç) ve Daha Yüksek olan Kadrolarda Bulunanlar</t>
  </si>
  <si>
    <t>Ek Göstergesi 5000 (Dahil) 5800 (Hariç) ve Daha Yüksek olan Kadrolarda Bulunanlar</t>
  </si>
  <si>
    <t>Aylık Kadro Derecesi 1-4 Olanlar</t>
  </si>
  <si>
    <t>Aylık Kadro Derecesi 5-15 Olanlar</t>
  </si>
  <si>
    <t>Denetim Elemanı</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</si>
</sst>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T_L_-;\-* #,##0\ _T_L_-;_-* &quot;-&quot;??\ _T_L_-;_-@_-"/>
    <numFmt numFmtId="181" formatCode="d\ /\ m"/>
    <numFmt numFmtId="182" formatCode="#,##0\ &quot;TL&quot;"/>
    <numFmt numFmtId="183" formatCode="#,##0.00\ _T_L"/>
    <numFmt numFmtId="184" formatCode="0.000"/>
    <numFmt numFmtId="185" formatCode="#,##0;[Red]#,##0"/>
    <numFmt numFmtId="186" formatCode="#,##0.00\ &quot;TL&quot;"/>
    <numFmt numFmtId="187" formatCode="[$-41F]dd\ mmmm\ yyyy\ dddd"/>
    <numFmt numFmtId="188" formatCode="00000"/>
    <numFmt numFmtId="189" formatCode="&quot;Evet&quot;;&quot;Evet&quot;;&quot;Hayır&quot;"/>
    <numFmt numFmtId="190" formatCode="&quot;Doğru&quot;;&quot;Doğru&quot;;&quot;Yanlış&quot;"/>
    <numFmt numFmtId="191" formatCode="&quot;Açık&quot;;&quot;Açık&quot;;&quot;Kapalı&quot;"/>
    <numFmt numFmtId="192" formatCode="[$¥€-2]\ #,##0.00_);[Red]\([$€-2]\ #,##0.00\)"/>
    <numFmt numFmtId="193" formatCode="#,##0.00;[Red]#,##0.00"/>
    <numFmt numFmtId="194" formatCode="0;[Red]0"/>
    <numFmt numFmtId="195" formatCode="#,##0.00\ &quot;TL&quot;;[Red]#,##0.00\ &quot;TL&quot;"/>
  </numFmts>
  <fonts count="53">
    <font>
      <sz val="10"/>
      <name val="Arial"/>
      <family val="0"/>
    </font>
    <font>
      <b/>
      <sz val="14"/>
      <name val="Arial"/>
      <family val="2"/>
    </font>
    <font>
      <sz val="14"/>
      <name val="Arial"/>
      <family val="2"/>
    </font>
    <font>
      <b/>
      <sz val="12"/>
      <name val="Arial"/>
      <family val="2"/>
    </font>
    <font>
      <u val="single"/>
      <sz val="5"/>
      <color indexed="12"/>
      <name val="Arial"/>
      <family val="2"/>
    </font>
    <font>
      <u val="single"/>
      <sz val="5"/>
      <color indexed="36"/>
      <name val="Arial"/>
      <family val="2"/>
    </font>
    <font>
      <b/>
      <sz val="16"/>
      <name val="Arial"/>
      <family val="2"/>
    </font>
    <font>
      <b/>
      <sz val="15"/>
      <name val="Arial"/>
      <family val="2"/>
    </font>
    <font>
      <sz val="15"/>
      <name val="Arial"/>
      <family val="2"/>
    </font>
    <font>
      <sz val="15"/>
      <name val="Arial Tur"/>
      <family val="0"/>
    </font>
    <font>
      <b/>
      <sz val="10"/>
      <name val="Arial"/>
      <family val="2"/>
    </font>
    <font>
      <b/>
      <sz val="11"/>
      <name val="Arial"/>
      <family val="2"/>
    </font>
    <font>
      <sz val="12"/>
      <name val="Arial"/>
      <family val="2"/>
    </font>
    <font>
      <b/>
      <sz val="8"/>
      <name val="Arial"/>
      <family val="2"/>
    </font>
    <font>
      <sz val="8"/>
      <name val="Arial"/>
      <family val="2"/>
    </font>
    <font>
      <sz val="10"/>
      <name val="Arial Tur"/>
      <family val="0"/>
    </font>
    <font>
      <b/>
      <sz val="18"/>
      <name val="Arial"/>
      <family val="2"/>
    </font>
    <font>
      <b/>
      <sz val="20"/>
      <name val="Arial"/>
      <family val="2"/>
    </font>
    <font>
      <b/>
      <sz val="9"/>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s>
  <borders count="7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medium"/>
      <right style="medium"/>
      <top style="medium"/>
      <bottom style="medium"/>
    </border>
    <border>
      <left style="thin"/>
      <right>
        <color indexed="63"/>
      </right>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thin"/>
      <bottom style="thin"/>
    </border>
    <border>
      <left style="medium"/>
      <right style="thin"/>
      <top style="medium"/>
      <bottom style="thin"/>
    </border>
    <border>
      <left style="thin"/>
      <right>
        <color indexed="63"/>
      </right>
      <top style="medium"/>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style="medium"/>
    </border>
    <border>
      <left style="medium"/>
      <right style="medium"/>
      <top>
        <color indexed="63"/>
      </top>
      <bottom style="medium"/>
    </border>
    <border>
      <left>
        <color indexed="63"/>
      </left>
      <right style="medium"/>
      <top style="thin"/>
      <bottom style="thin"/>
    </border>
    <border>
      <left style="medium"/>
      <right>
        <color indexed="63"/>
      </right>
      <top style="medium"/>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medium"/>
      <right style="thin"/>
      <top>
        <color indexed="63"/>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9" fillId="24" borderId="0" applyNumberFormat="0" applyBorder="0" applyAlignment="0" applyProtection="0"/>
    <xf numFmtId="0" fontId="0" fillId="0" borderId="0">
      <alignment/>
      <protection/>
    </xf>
    <xf numFmtId="0" fontId="0" fillId="25" borderId="8" applyNumberFormat="0" applyFont="0" applyAlignment="0" applyProtection="0"/>
    <xf numFmtId="0" fontId="5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470">
    <xf numFmtId="0" fontId="0" fillId="0" borderId="0" xfId="0" applyAlignment="1">
      <alignment/>
    </xf>
    <xf numFmtId="0" fontId="0" fillId="0" borderId="0" xfId="0" applyBorder="1" applyAlignment="1">
      <alignment/>
    </xf>
    <xf numFmtId="0" fontId="0" fillId="33" borderId="0" xfId="0" applyFont="1" applyFill="1" applyAlignment="1">
      <alignment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xf>
    <xf numFmtId="0" fontId="0" fillId="0" borderId="0" xfId="0" applyFont="1" applyAlignment="1">
      <alignment/>
    </xf>
    <xf numFmtId="0" fontId="2" fillId="0" borderId="12" xfId="0" applyFont="1" applyBorder="1" applyAlignment="1">
      <alignment vertical="center"/>
    </xf>
    <xf numFmtId="0" fontId="7" fillId="0" borderId="0" xfId="0" applyFont="1" applyBorder="1" applyAlignment="1">
      <alignment horizontal="center" vertical="center"/>
    </xf>
    <xf numFmtId="0" fontId="2" fillId="0" borderId="0" xfId="0" applyFont="1" applyBorder="1" applyAlignment="1">
      <alignment vertical="center"/>
    </xf>
    <xf numFmtId="2" fontId="2" fillId="0" borderId="0"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0" borderId="0" xfId="0" applyFont="1" applyFill="1" applyBorder="1" applyAlignment="1">
      <alignment vertical="center"/>
    </xf>
    <xf numFmtId="0" fontId="10" fillId="34" borderId="12" xfId="0" applyFont="1" applyFill="1" applyBorder="1" applyAlignment="1">
      <alignment horizontal="center" vertical="center"/>
    </xf>
    <xf numFmtId="0" fontId="12" fillId="0" borderId="0" xfId="0" applyFont="1" applyAlignment="1">
      <alignment/>
    </xf>
    <xf numFmtId="0" fontId="0" fillId="33" borderId="0" xfId="0" applyFont="1" applyFill="1" applyAlignment="1">
      <alignment horizontal="left" vertical="center" wrapText="1"/>
    </xf>
    <xf numFmtId="1" fontId="10"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0" fontId="0" fillId="0" borderId="0" xfId="0" applyFont="1" applyFill="1" applyAlignment="1">
      <alignment vertical="center"/>
    </xf>
    <xf numFmtId="0" fontId="10" fillId="34" borderId="15" xfId="0" applyFont="1" applyFill="1" applyBorder="1" applyAlignment="1">
      <alignment horizontal="center" vertical="center"/>
    </xf>
    <xf numFmtId="0" fontId="0" fillId="0" borderId="0" xfId="0" applyAlignment="1">
      <alignment horizontal="left"/>
    </xf>
    <xf numFmtId="0" fontId="14" fillId="0" borderId="0" xfId="0" applyFont="1" applyBorder="1" applyAlignment="1">
      <alignment/>
    </xf>
    <xf numFmtId="0" fontId="10" fillId="0" borderId="12" xfId="0" applyFont="1" applyFill="1" applyBorder="1" applyAlignment="1">
      <alignment wrapText="1"/>
    </xf>
    <xf numFmtId="0" fontId="10" fillId="0" borderId="12" xfId="0" applyFont="1" applyFill="1" applyBorder="1" applyAlignment="1">
      <alignment horizontal="center" wrapText="1"/>
    </xf>
    <xf numFmtId="0" fontId="3" fillId="0" borderId="0" xfId="0" applyFont="1" applyBorder="1" applyAlignment="1">
      <alignment horizontal="center"/>
    </xf>
    <xf numFmtId="0" fontId="0" fillId="0" borderId="0" xfId="0" applyFill="1" applyBorder="1" applyAlignment="1">
      <alignment/>
    </xf>
    <xf numFmtId="186" fontId="1" fillId="0" borderId="16" xfId="56" applyNumberFormat="1" applyFont="1" applyFill="1" applyBorder="1" applyAlignment="1">
      <alignment horizontal="center" vertical="center"/>
    </xf>
    <xf numFmtId="186" fontId="1" fillId="0" borderId="17" xfId="56" applyNumberFormat="1" applyFont="1" applyFill="1" applyBorder="1" applyAlignment="1">
      <alignment horizontal="center" vertical="center"/>
    </xf>
    <xf numFmtId="186" fontId="10" fillId="0" borderId="12" xfId="0" applyNumberFormat="1" applyFont="1" applyFill="1" applyBorder="1" applyAlignment="1">
      <alignment/>
    </xf>
    <xf numFmtId="186" fontId="10" fillId="0" borderId="12" xfId="0" applyNumberFormat="1" applyFont="1" applyFill="1" applyBorder="1" applyAlignment="1">
      <alignment/>
    </xf>
    <xf numFmtId="186" fontId="10" fillId="0" borderId="16" xfId="0" applyNumberFormat="1" applyFont="1" applyFill="1" applyBorder="1" applyAlignment="1">
      <alignment/>
    </xf>
    <xf numFmtId="186" fontId="10" fillId="0" borderId="16" xfId="0" applyNumberFormat="1" applyFont="1" applyFill="1" applyBorder="1" applyAlignment="1">
      <alignment horizontal="right"/>
    </xf>
    <xf numFmtId="0" fontId="10" fillId="0" borderId="12" xfId="0" applyFont="1" applyFill="1" applyBorder="1" applyAlignment="1">
      <alignment/>
    </xf>
    <xf numFmtId="0" fontId="6" fillId="0" borderId="18" xfId="0" applyFont="1" applyBorder="1" applyAlignment="1">
      <alignment horizontal="center"/>
    </xf>
    <xf numFmtId="2" fontId="10" fillId="0" borderId="12" xfId="49" applyNumberFormat="1" applyFont="1" applyFill="1" applyBorder="1" applyAlignment="1">
      <alignment horizontal="center" vertical="center" wrapText="1"/>
      <protection/>
    </xf>
    <xf numFmtId="186" fontId="10" fillId="0" borderId="12" xfId="0" applyNumberFormat="1" applyFont="1" applyFill="1" applyBorder="1" applyAlignment="1">
      <alignment horizontal="left"/>
    </xf>
    <xf numFmtId="0" fontId="7" fillId="0" borderId="0" xfId="0" applyFont="1" applyFill="1" applyBorder="1" applyAlignment="1">
      <alignment horizontal="left" vertical="center" wrapText="1"/>
    </xf>
    <xf numFmtId="10" fontId="10" fillId="0" borderId="16" xfId="0" applyNumberFormat="1" applyFont="1" applyFill="1" applyBorder="1" applyAlignment="1">
      <alignment horizontal="center"/>
    </xf>
    <xf numFmtId="10" fontId="10" fillId="0" borderId="17" xfId="0" applyNumberFormat="1" applyFont="1" applyFill="1" applyBorder="1" applyAlignment="1">
      <alignment horizontal="center"/>
    </xf>
    <xf numFmtId="186" fontId="10" fillId="0" borderId="17" xfId="0" applyNumberFormat="1" applyFont="1" applyFill="1" applyBorder="1" applyAlignment="1">
      <alignment/>
    </xf>
    <xf numFmtId="10" fontId="10" fillId="0" borderId="19" xfId="0" applyNumberFormat="1" applyFont="1" applyFill="1" applyBorder="1" applyAlignment="1">
      <alignment horizontal="center"/>
    </xf>
    <xf numFmtId="186" fontId="10" fillId="0" borderId="19" xfId="0" applyNumberFormat="1" applyFont="1" applyFill="1" applyBorder="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0" fillId="0" borderId="16" xfId="0" applyFont="1" applyFill="1" applyBorder="1" applyAlignment="1">
      <alignment horizontal="center" vertical="center" wrapText="1"/>
    </xf>
    <xf numFmtId="186" fontId="10" fillId="0" borderId="16" xfId="0" applyNumberFormat="1" applyFont="1" applyFill="1" applyBorder="1" applyAlignment="1">
      <alignment/>
    </xf>
    <xf numFmtId="0" fontId="10" fillId="0" borderId="16" xfId="0" applyFont="1" applyFill="1" applyBorder="1" applyAlignment="1">
      <alignment wrapText="1"/>
    </xf>
    <xf numFmtId="0" fontId="13" fillId="0" borderId="16" xfId="0" applyFont="1" applyFill="1" applyBorder="1" applyAlignment="1">
      <alignment horizontal="center" vertical="center" wrapText="1"/>
    </xf>
    <xf numFmtId="2" fontId="1" fillId="0" borderId="16" xfId="0" applyNumberFormat="1" applyFont="1" applyFill="1" applyBorder="1" applyAlignment="1">
      <alignment horizontal="center" vertical="center"/>
    </xf>
    <xf numFmtId="0" fontId="10" fillId="0" borderId="16" xfId="0" applyFont="1" applyFill="1" applyBorder="1" applyAlignment="1">
      <alignment horizontal="center" wrapText="1"/>
    </xf>
    <xf numFmtId="0" fontId="13" fillId="0" borderId="13" xfId="0" applyFont="1" applyFill="1" applyBorder="1" applyAlignment="1">
      <alignment horizontal="center" vertical="center" textRotation="90"/>
    </xf>
    <xf numFmtId="0" fontId="1" fillId="0" borderId="20" xfId="0" applyFont="1" applyBorder="1" applyAlignment="1">
      <alignment horizontal="center"/>
    </xf>
    <xf numFmtId="186" fontId="1" fillId="0" borderId="19" xfId="56" applyNumberFormat="1" applyFont="1" applyFill="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horizontal="center" vertical="center"/>
    </xf>
    <xf numFmtId="186" fontId="10" fillId="0" borderId="16" xfId="0" applyNumberFormat="1" applyFont="1" applyBorder="1" applyAlignment="1">
      <alignment vertical="center"/>
    </xf>
    <xf numFmtId="186" fontId="10" fillId="0" borderId="16" xfId="0" applyNumberFormat="1" applyFont="1" applyFill="1" applyBorder="1" applyAlignment="1">
      <alignment vertical="center"/>
    </xf>
    <xf numFmtId="0" fontId="10" fillId="34" borderId="24" xfId="0" applyFont="1" applyFill="1" applyBorder="1" applyAlignment="1">
      <alignment horizontal="center" vertical="center"/>
    </xf>
    <xf numFmtId="186" fontId="10" fillId="0" borderId="19" xfId="0" applyNumberFormat="1" applyFont="1" applyBorder="1" applyAlignment="1">
      <alignment vertical="center"/>
    </xf>
    <xf numFmtId="0" fontId="10" fillId="34" borderId="25" xfId="0" applyFont="1" applyFill="1" applyBorder="1" applyAlignment="1">
      <alignment horizontal="center" vertical="center"/>
    </xf>
    <xf numFmtId="186" fontId="10" fillId="0" borderId="19" xfId="0" applyNumberFormat="1" applyFont="1" applyFill="1" applyBorder="1" applyAlignment="1">
      <alignment vertical="center"/>
    </xf>
    <xf numFmtId="0" fontId="10" fillId="34" borderId="26" xfId="0" applyFont="1" applyFill="1" applyBorder="1" applyAlignment="1">
      <alignment horizontal="center" vertical="center"/>
    </xf>
    <xf numFmtId="186" fontId="10" fillId="0" borderId="17" xfId="0" applyNumberFormat="1" applyFont="1" applyBorder="1" applyAlignment="1">
      <alignment vertical="center"/>
    </xf>
    <xf numFmtId="0" fontId="1" fillId="0" borderId="23" xfId="0" applyFont="1" applyFill="1" applyBorder="1" applyAlignment="1">
      <alignment horizontal="left"/>
    </xf>
    <xf numFmtId="0" fontId="12" fillId="0" borderId="24" xfId="0" applyFont="1" applyFill="1" applyBorder="1" applyAlignment="1">
      <alignment wrapText="1"/>
    </xf>
    <xf numFmtId="0" fontId="12" fillId="0" borderId="12" xfId="0" applyFont="1" applyFill="1" applyBorder="1" applyAlignment="1">
      <alignment wrapText="1"/>
    </xf>
    <xf numFmtId="186" fontId="2" fillId="0" borderId="16" xfId="56" applyNumberFormat="1" applyFont="1" applyFill="1" applyBorder="1" applyAlignment="1">
      <alignment horizontal="center" vertical="center"/>
    </xf>
    <xf numFmtId="0" fontId="1" fillId="0" borderId="13" xfId="0" applyFont="1" applyFill="1" applyBorder="1" applyAlignment="1">
      <alignment horizontal="left"/>
    </xf>
    <xf numFmtId="0" fontId="1" fillId="0" borderId="14" xfId="0" applyFont="1" applyFill="1" applyBorder="1" applyAlignment="1">
      <alignment horizontal="left"/>
    </xf>
    <xf numFmtId="0" fontId="12" fillId="0" borderId="27" xfId="0" applyFont="1" applyFill="1" applyBorder="1" applyAlignment="1">
      <alignment wrapText="1"/>
    </xf>
    <xf numFmtId="0" fontId="10" fillId="0" borderId="24" xfId="0" applyFont="1" applyFill="1" applyBorder="1" applyAlignment="1">
      <alignment/>
    </xf>
    <xf numFmtId="186" fontId="0" fillId="0" borderId="19" xfId="0" applyNumberFormat="1" applyFill="1" applyBorder="1" applyAlignment="1">
      <alignment/>
    </xf>
    <xf numFmtId="186" fontId="0" fillId="0" borderId="16" xfId="0" applyNumberFormat="1" applyFill="1" applyBorder="1" applyAlignment="1">
      <alignment/>
    </xf>
    <xf numFmtId="186" fontId="0" fillId="0" borderId="16" xfId="0" applyNumberFormat="1" applyFill="1" applyBorder="1" applyAlignment="1">
      <alignment horizontal="right"/>
    </xf>
    <xf numFmtId="0" fontId="11" fillId="0" borderId="14" xfId="0" applyFont="1" applyFill="1" applyBorder="1" applyAlignment="1">
      <alignment horizontal="left" vertical="center" wrapText="1"/>
    </xf>
    <xf numFmtId="1" fontId="10" fillId="0" borderId="12" xfId="49" applyNumberFormat="1" applyFont="1" applyFill="1" applyBorder="1" applyAlignment="1">
      <alignment horizontal="center" vertical="center" wrapText="1"/>
      <protection/>
    </xf>
    <xf numFmtId="186" fontId="10" fillId="0" borderId="12" xfId="49" applyNumberFormat="1" applyFont="1" applyFill="1" applyBorder="1" applyAlignment="1">
      <alignment horizontal="center"/>
      <protection/>
    </xf>
    <xf numFmtId="0" fontId="0" fillId="0" borderId="12" xfId="0" applyFont="1" applyFill="1" applyBorder="1" applyAlignment="1">
      <alignment horizontal="center"/>
    </xf>
    <xf numFmtId="0" fontId="0" fillId="0" borderId="12" xfId="0" applyFill="1" applyBorder="1" applyAlignment="1">
      <alignment horizontal="center"/>
    </xf>
    <xf numFmtId="186" fontId="2" fillId="0" borderId="12" xfId="56" applyNumberFormat="1" applyFont="1" applyFill="1" applyBorder="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186" fontId="0" fillId="0" borderId="19" xfId="0" applyNumberFormat="1" applyFill="1" applyBorder="1" applyAlignment="1">
      <alignment vertical="center"/>
    </xf>
    <xf numFmtId="186" fontId="0" fillId="0" borderId="16" xfId="0" applyNumberFormat="1" applyFill="1" applyBorder="1" applyAlignment="1">
      <alignment vertical="center"/>
    </xf>
    <xf numFmtId="186" fontId="0" fillId="0" borderId="17" xfId="0" applyNumberFormat="1" applyFill="1" applyBorder="1" applyAlignment="1">
      <alignment vertical="center"/>
    </xf>
    <xf numFmtId="0" fontId="10" fillId="0" borderId="23"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3" fillId="0" borderId="13" xfId="0" applyFont="1" applyFill="1" applyBorder="1" applyAlignment="1">
      <alignment vertical="center" textRotation="90"/>
    </xf>
    <xf numFmtId="0" fontId="14" fillId="0" borderId="0" xfId="0" applyFont="1" applyFill="1" applyBorder="1" applyAlignment="1">
      <alignment/>
    </xf>
    <xf numFmtId="0" fontId="10" fillId="0" borderId="0" xfId="0" applyFont="1" applyFill="1" applyBorder="1" applyAlignment="1">
      <alignment vertical="top"/>
    </xf>
    <xf numFmtId="0" fontId="10" fillId="0" borderId="0" xfId="0" applyFont="1" applyFill="1" applyBorder="1" applyAlignment="1">
      <alignment horizontal="left" vertical="center"/>
    </xf>
    <xf numFmtId="0" fontId="8" fillId="0" borderId="28" xfId="0" applyFont="1" applyFill="1" applyBorder="1" applyAlignment="1">
      <alignment horizontal="left" vertical="center" wrapText="1"/>
    </xf>
    <xf numFmtId="186" fontId="8" fillId="0" borderId="28" xfId="0" applyNumberFormat="1" applyFont="1" applyFill="1" applyBorder="1" applyAlignment="1">
      <alignment horizontal="center" vertical="center" wrapText="1"/>
    </xf>
    <xf numFmtId="186" fontId="8" fillId="0" borderId="29"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18" xfId="0" applyFont="1" applyFill="1" applyBorder="1" applyAlignment="1">
      <alignment horizontal="center" vertical="center" wrapText="1"/>
    </xf>
    <xf numFmtId="9" fontId="7" fillId="0" borderId="28" xfId="0" applyNumberFormat="1" applyFont="1" applyFill="1" applyBorder="1" applyAlignment="1">
      <alignment horizontal="center" vertical="center" wrapText="1"/>
    </xf>
    <xf numFmtId="186" fontId="7" fillId="0" borderId="28" xfId="0" applyNumberFormat="1" applyFont="1" applyFill="1" applyBorder="1" applyAlignment="1">
      <alignment horizontal="center" vertical="center"/>
    </xf>
    <xf numFmtId="186" fontId="1" fillId="0" borderId="29"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186" fontId="8" fillId="0" borderId="12"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9" fontId="7" fillId="0" borderId="12" xfId="0" applyNumberFormat="1" applyFont="1" applyFill="1" applyBorder="1" applyAlignment="1">
      <alignment horizontal="center" vertical="center" wrapText="1"/>
    </xf>
    <xf numFmtId="186" fontId="7" fillId="0" borderId="12" xfId="0" applyNumberFormat="1" applyFont="1" applyFill="1" applyBorder="1" applyAlignment="1">
      <alignment horizontal="center" vertical="center"/>
    </xf>
    <xf numFmtId="186" fontId="1" fillId="0" borderId="16" xfId="0" applyNumberFormat="1" applyFont="1" applyFill="1" applyBorder="1" applyAlignment="1">
      <alignment horizontal="center" vertical="center"/>
    </xf>
    <xf numFmtId="0" fontId="2" fillId="0" borderId="12" xfId="0" applyFont="1" applyFill="1" applyBorder="1" applyAlignment="1">
      <alignment vertical="center" wrapText="1"/>
    </xf>
    <xf numFmtId="182" fontId="2" fillId="0" borderId="31"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182" fontId="2" fillId="0" borderId="33" xfId="0" applyNumberFormat="1" applyFont="1" applyFill="1" applyBorder="1" applyAlignment="1">
      <alignment horizontal="center" vertical="center"/>
    </xf>
    <xf numFmtId="0" fontId="2" fillId="0" borderId="0" xfId="0" applyFont="1" applyFill="1" applyAlignment="1">
      <alignment vertical="center"/>
    </xf>
    <xf numFmtId="182" fontId="2" fillId="0" borderId="23" xfId="0" applyNumberFormat="1" applyFont="1" applyFill="1" applyBorder="1" applyAlignment="1">
      <alignment horizontal="center" vertical="center"/>
    </xf>
    <xf numFmtId="182" fontId="2" fillId="0" borderId="34"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182" fontId="2" fillId="0" borderId="13"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3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 fillId="0" borderId="0" xfId="0" applyFont="1" applyFill="1" applyAlignment="1">
      <alignment horizontal="left" vertical="center"/>
    </xf>
    <xf numFmtId="0" fontId="1" fillId="0" borderId="35" xfId="0" applyFont="1" applyFill="1" applyBorder="1" applyAlignment="1">
      <alignment horizontal="left" vertical="center" wrapText="1"/>
    </xf>
    <xf numFmtId="0" fontId="1" fillId="0" borderId="0" xfId="0" applyFont="1" applyFill="1" applyBorder="1" applyAlignment="1">
      <alignment horizontal="left" vertical="center" wrapText="1"/>
    </xf>
    <xf numFmtId="182" fontId="1" fillId="0" borderId="36" xfId="0" applyNumberFormat="1" applyFont="1" applyFill="1" applyBorder="1" applyAlignment="1">
      <alignment horizontal="center" vertical="center" wrapText="1"/>
    </xf>
    <xf numFmtId="182" fontId="1" fillId="0" borderId="37" xfId="0" applyNumberFormat="1" applyFont="1" applyFill="1" applyBorder="1" applyAlignment="1">
      <alignment horizontal="center" vertical="center" wrapText="1"/>
    </xf>
    <xf numFmtId="186" fontId="7" fillId="0" borderId="16" xfId="0" applyNumberFormat="1" applyFont="1" applyFill="1" applyBorder="1" applyAlignment="1">
      <alignment horizontal="center" vertical="center"/>
    </xf>
    <xf numFmtId="182" fontId="2" fillId="0" borderId="38" xfId="0" applyNumberFormat="1" applyFont="1" applyFill="1" applyBorder="1" applyAlignment="1">
      <alignment horizontal="center" vertical="center"/>
    </xf>
    <xf numFmtId="182" fontId="2" fillId="0" borderId="39" xfId="0" applyNumberFormat="1" applyFont="1" applyFill="1" applyBorder="1" applyAlignment="1">
      <alignment horizontal="center" vertical="center"/>
    </xf>
    <xf numFmtId="186" fontId="8" fillId="0" borderId="27" xfId="0" applyNumberFormat="1" applyFont="1" applyFill="1" applyBorder="1" applyAlignment="1">
      <alignment horizontal="center" vertical="center" wrapText="1"/>
    </xf>
    <xf numFmtId="182" fontId="2" fillId="0" borderId="40" xfId="0" applyNumberFormat="1" applyFont="1" applyFill="1" applyBorder="1" applyAlignment="1">
      <alignment horizontal="center" vertical="center"/>
    </xf>
    <xf numFmtId="182" fontId="2" fillId="0" borderId="26"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9" fontId="7" fillId="0" borderId="27" xfId="0" applyNumberFormat="1" applyFont="1" applyFill="1" applyBorder="1" applyAlignment="1">
      <alignment horizontal="center" vertical="center" wrapText="1"/>
    </xf>
    <xf numFmtId="186" fontId="7" fillId="0" borderId="27" xfId="0" applyNumberFormat="1" applyFont="1" applyFill="1" applyBorder="1" applyAlignment="1">
      <alignment horizontal="center" vertical="center"/>
    </xf>
    <xf numFmtId="186" fontId="1" fillId="0" borderId="17"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24" xfId="0" applyFont="1" applyFill="1" applyBorder="1" applyAlignment="1">
      <alignment horizontal="center"/>
    </xf>
    <xf numFmtId="0" fontId="0" fillId="0" borderId="0" xfId="0" applyFill="1" applyAlignment="1">
      <alignment/>
    </xf>
    <xf numFmtId="0" fontId="0" fillId="0" borderId="24"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41"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Border="1" applyAlignment="1">
      <alignment vertical="center"/>
    </xf>
    <xf numFmtId="0" fontId="0" fillId="0" borderId="0" xfId="0" applyFont="1" applyBorder="1" applyAlignment="1">
      <alignment/>
    </xf>
    <xf numFmtId="167" fontId="10" fillId="0" borderId="42" xfId="0" applyNumberFormat="1" applyFont="1" applyBorder="1" applyAlignment="1">
      <alignment/>
    </xf>
    <xf numFmtId="0" fontId="7" fillId="33" borderId="43" xfId="0" applyFont="1" applyFill="1" applyBorder="1" applyAlignment="1">
      <alignment horizontal="center" vertical="center" wrapText="1"/>
    </xf>
    <xf numFmtId="195" fontId="10" fillId="0" borderId="19" xfId="0" applyNumberFormat="1" applyFont="1" applyFill="1" applyBorder="1" applyAlignment="1">
      <alignment/>
    </xf>
    <xf numFmtId="0" fontId="10" fillId="34" borderId="39" xfId="0" applyFont="1" applyFill="1" applyBorder="1" applyAlignment="1">
      <alignment horizontal="center" vertical="center"/>
    </xf>
    <xf numFmtId="186" fontId="10" fillId="0" borderId="44" xfId="0" applyNumberFormat="1" applyFont="1" applyFill="1" applyBorder="1" applyAlignment="1">
      <alignment vertical="center"/>
    </xf>
    <xf numFmtId="186" fontId="10" fillId="0" borderId="16" xfId="0" applyNumberFormat="1" applyFont="1" applyFill="1" applyBorder="1" applyAlignment="1">
      <alignment horizontal="right" vertical="center"/>
    </xf>
    <xf numFmtId="0" fontId="7" fillId="0" borderId="45" xfId="0" applyFont="1" applyBorder="1" applyAlignment="1">
      <alignment horizontal="center" vertical="center" wrapText="1"/>
    </xf>
    <xf numFmtId="0" fontId="10" fillId="0" borderId="16" xfId="49" applyFont="1" applyFill="1" applyBorder="1" applyAlignment="1">
      <alignment horizontal="center" vertical="center" wrapText="1"/>
      <protection/>
    </xf>
    <xf numFmtId="186" fontId="10" fillId="0" borderId="16" xfId="49" applyNumberFormat="1" applyFont="1" applyFill="1" applyBorder="1" applyAlignment="1">
      <alignment horizontal="center"/>
      <protection/>
    </xf>
    <xf numFmtId="0" fontId="6" fillId="33" borderId="18"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25" xfId="0" applyFont="1" applyFill="1" applyBorder="1" applyAlignment="1">
      <alignment horizontal="center" vertical="center" wrapText="1"/>
    </xf>
    <xf numFmtId="0" fontId="0" fillId="0" borderId="48" xfId="0" applyBorder="1" applyAlignment="1">
      <alignment/>
    </xf>
    <xf numFmtId="0" fontId="0" fillId="0" borderId="10" xfId="0" applyBorder="1" applyAlignment="1">
      <alignment/>
    </xf>
    <xf numFmtId="0" fontId="0" fillId="0" borderId="10" xfId="0" applyFill="1" applyBorder="1" applyAlignment="1">
      <alignment/>
    </xf>
    <xf numFmtId="0" fontId="10" fillId="0" borderId="10" xfId="0" applyFont="1" applyBorder="1" applyAlignment="1">
      <alignment vertical="center"/>
    </xf>
    <xf numFmtId="0" fontId="0" fillId="0" borderId="49" xfId="0" applyFont="1" applyFill="1" applyBorder="1" applyAlignment="1">
      <alignment horizontal="center" vertical="center" wrapText="1"/>
    </xf>
    <xf numFmtId="0" fontId="10" fillId="0" borderId="50" xfId="0" applyFont="1" applyFill="1" applyBorder="1" applyAlignment="1">
      <alignment/>
    </xf>
    <xf numFmtId="0" fontId="7" fillId="0" borderId="40" xfId="0" applyFont="1" applyBorder="1" applyAlignment="1">
      <alignment vertical="center"/>
    </xf>
    <xf numFmtId="0" fontId="7" fillId="0" borderId="5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1" xfId="0" applyFont="1" applyBorder="1" applyAlignment="1">
      <alignment horizontal="center" vertical="center" wrapText="1"/>
    </xf>
    <xf numFmtId="0" fontId="2" fillId="0" borderId="12" xfId="0" applyFont="1" applyBorder="1" applyAlignment="1">
      <alignment vertical="center"/>
    </xf>
    <xf numFmtId="0" fontId="2" fillId="0" borderId="27" xfId="0" applyFont="1" applyBorder="1" applyAlignment="1">
      <alignment vertical="center"/>
    </xf>
    <xf numFmtId="0" fontId="6"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6" xfId="0" applyFont="1" applyBorder="1" applyAlignment="1">
      <alignment horizontal="center" vertical="center" wrapText="1"/>
    </xf>
    <xf numFmtId="186" fontId="17" fillId="0" borderId="54" xfId="56" applyNumberFormat="1" applyFont="1" applyFill="1" applyBorder="1" applyAlignment="1">
      <alignment horizontal="center" vertical="center" wrapText="1"/>
    </xf>
    <xf numFmtId="186" fontId="2" fillId="0" borderId="54" xfId="56" applyNumberFormat="1" applyFont="1" applyFill="1" applyBorder="1" applyAlignment="1">
      <alignment horizontal="center" vertical="center" wrapText="1"/>
    </xf>
    <xf numFmtId="186" fontId="2" fillId="0" borderId="55" xfId="56" applyNumberFormat="1" applyFont="1" applyFill="1" applyBorder="1" applyAlignment="1">
      <alignment horizontal="center" vertical="center" wrapText="1"/>
    </xf>
    <xf numFmtId="186" fontId="17" fillId="0" borderId="56" xfId="56" applyNumberFormat="1" applyFont="1" applyFill="1" applyBorder="1" applyAlignment="1">
      <alignment horizontal="center" vertical="center" wrapText="1"/>
    </xf>
    <xf numFmtId="186" fontId="2" fillId="0" borderId="56" xfId="56" applyNumberFormat="1" applyFont="1" applyFill="1" applyBorder="1" applyAlignment="1">
      <alignment horizontal="center" vertical="center" wrapText="1"/>
    </xf>
    <xf numFmtId="186" fontId="2" fillId="0" borderId="45" xfId="56" applyNumberFormat="1" applyFont="1" applyFill="1" applyBorder="1" applyAlignment="1">
      <alignment horizontal="center" vertical="center" wrapText="1"/>
    </xf>
    <xf numFmtId="0" fontId="2" fillId="0" borderId="24" xfId="0" applyFont="1" applyBorder="1" applyAlignment="1">
      <alignment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6" fillId="0" borderId="57" xfId="0" applyFont="1" applyBorder="1" applyAlignment="1">
      <alignment horizontal="center"/>
    </xf>
    <xf numFmtId="0" fontId="6" fillId="0" borderId="58" xfId="0" applyFont="1" applyBorder="1" applyAlignment="1">
      <alignment horizontal="center"/>
    </xf>
    <xf numFmtId="186" fontId="2" fillId="0" borderId="59" xfId="56" applyNumberFormat="1" applyFont="1" applyFill="1" applyBorder="1" applyAlignment="1">
      <alignment horizontal="center" vertical="center"/>
    </xf>
    <xf numFmtId="186" fontId="2" fillId="0" borderId="51" xfId="56" applyNumberFormat="1" applyFont="1" applyFill="1" applyBorder="1" applyAlignment="1">
      <alignment horizontal="center" vertical="center"/>
    </xf>
    <xf numFmtId="0" fontId="7" fillId="0" borderId="60" xfId="0" applyFont="1" applyBorder="1" applyAlignment="1">
      <alignment horizontal="center" vertical="center" wrapText="1"/>
    </xf>
    <xf numFmtId="0" fontId="7" fillId="0" borderId="45" xfId="0" applyFont="1" applyBorder="1" applyAlignment="1">
      <alignment horizontal="center" vertical="center" wrapText="1"/>
    </xf>
    <xf numFmtId="0" fontId="11" fillId="0" borderId="0"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30" xfId="0" applyFont="1" applyBorder="1" applyAlignment="1">
      <alignment horizontal="center"/>
    </xf>
    <xf numFmtId="0" fontId="1" fillId="0" borderId="18" xfId="0" applyFont="1" applyBorder="1" applyAlignment="1">
      <alignment horizontal="center"/>
    </xf>
    <xf numFmtId="0" fontId="1" fillId="0" borderId="48"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46" xfId="0" applyFont="1" applyBorder="1" applyAlignment="1">
      <alignment horizont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6" fontId="10" fillId="0" borderId="12" xfId="0" applyNumberFormat="1" applyFont="1" applyFill="1" applyBorder="1" applyAlignment="1">
      <alignment horizontal="center"/>
    </xf>
    <xf numFmtId="186" fontId="10" fillId="0" borderId="16" xfId="0" applyNumberFormat="1" applyFont="1" applyFill="1" applyBorder="1" applyAlignment="1">
      <alignment horizontal="center"/>
    </xf>
    <xf numFmtId="0" fontId="0" fillId="0" borderId="15" xfId="0" applyFill="1" applyBorder="1" applyAlignment="1">
      <alignment horizontal="left"/>
    </xf>
    <xf numFmtId="0" fontId="0" fillId="0" borderId="37" xfId="0" applyFill="1" applyBorder="1" applyAlignment="1">
      <alignment horizontal="left"/>
    </xf>
    <xf numFmtId="0" fontId="10" fillId="0" borderId="12" xfId="0" applyFont="1" applyFill="1" applyBorder="1" applyAlignment="1">
      <alignment horizontal="center"/>
    </xf>
    <xf numFmtId="0" fontId="10" fillId="0" borderId="15" xfId="0" applyFont="1" applyFill="1" applyBorder="1" applyAlignment="1">
      <alignment horizontal="left"/>
    </xf>
    <xf numFmtId="0" fontId="10" fillId="0" borderId="37" xfId="0" applyFont="1" applyFill="1" applyBorder="1" applyAlignment="1">
      <alignment horizontal="left"/>
    </xf>
    <xf numFmtId="0" fontId="10" fillId="0" borderId="31" xfId="0" applyFont="1" applyFill="1" applyBorder="1" applyAlignment="1">
      <alignment horizontal="left"/>
    </xf>
    <xf numFmtId="0" fontId="0" fillId="0" borderId="12" xfId="0" applyFill="1" applyBorder="1" applyAlignment="1">
      <alignment horizontal="left"/>
    </xf>
    <xf numFmtId="0" fontId="10" fillId="0" borderId="24" xfId="0" applyFont="1" applyFill="1" applyBorder="1" applyAlignment="1">
      <alignment horizontal="left" vertical="center" wrapText="1"/>
    </xf>
    <xf numFmtId="0" fontId="13" fillId="0" borderId="13" xfId="0" applyFont="1" applyFill="1" applyBorder="1" applyAlignment="1">
      <alignment horizontal="center" vertical="center" textRotation="90"/>
    </xf>
    <xf numFmtId="0" fontId="13" fillId="0" borderId="38" xfId="0" applyFont="1" applyFill="1" applyBorder="1" applyAlignment="1">
      <alignment horizontal="center" vertical="center" textRotation="90"/>
    </xf>
    <xf numFmtId="0" fontId="13" fillId="0" borderId="61" xfId="0" applyFont="1" applyFill="1" applyBorder="1" applyAlignment="1">
      <alignment horizontal="center" vertical="center" textRotation="90"/>
    </xf>
    <xf numFmtId="0" fontId="13" fillId="0" borderId="23" xfId="0" applyFont="1" applyFill="1" applyBorder="1" applyAlignment="1">
      <alignment horizontal="center" vertical="center" textRotation="90"/>
    </xf>
    <xf numFmtId="0" fontId="0" fillId="0" borderId="12" xfId="0" applyFill="1" applyBorder="1" applyAlignment="1">
      <alignment/>
    </xf>
    <xf numFmtId="0" fontId="0" fillId="0" borderId="31" xfId="0" applyFill="1" applyBorder="1" applyAlignment="1">
      <alignment horizontal="left"/>
    </xf>
    <xf numFmtId="0" fontId="0" fillId="0" borderId="12" xfId="0" applyFont="1" applyFill="1" applyBorder="1" applyAlignment="1">
      <alignment horizontal="left"/>
    </xf>
    <xf numFmtId="0" fontId="0" fillId="0" borderId="15" xfId="0" applyFont="1" applyFill="1" applyBorder="1" applyAlignment="1">
      <alignment horizontal="left"/>
    </xf>
    <xf numFmtId="0" fontId="0" fillId="0" borderId="37" xfId="0" applyFont="1" applyFill="1" applyBorder="1" applyAlignment="1">
      <alignment horizontal="left"/>
    </xf>
    <xf numFmtId="0" fontId="0" fillId="0" borderId="31" xfId="0" applyFont="1" applyFill="1" applyBorder="1" applyAlignment="1">
      <alignment horizontal="left"/>
    </xf>
    <xf numFmtId="186" fontId="0" fillId="0" borderId="12" xfId="0" applyNumberFormat="1" applyFont="1" applyFill="1" applyBorder="1" applyAlignment="1">
      <alignment horizontal="center"/>
    </xf>
    <xf numFmtId="0" fontId="10" fillId="0" borderId="1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12" xfId="0" applyFont="1" applyFill="1" applyBorder="1" applyAlignment="1">
      <alignment horizontal="left" wrapText="1"/>
    </xf>
    <xf numFmtId="0" fontId="0" fillId="0" borderId="12" xfId="0" applyFont="1" applyFill="1" applyBorder="1" applyAlignment="1">
      <alignment/>
    </xf>
    <xf numFmtId="0" fontId="13" fillId="0" borderId="13" xfId="0" applyFont="1" applyFill="1" applyBorder="1" applyAlignment="1">
      <alignment horizontal="center" vertical="center" textRotation="90"/>
    </xf>
    <xf numFmtId="0" fontId="13" fillId="0" borderId="14" xfId="0" applyFont="1" applyFill="1" applyBorder="1" applyAlignment="1">
      <alignment horizontal="center" vertical="center" textRotation="90"/>
    </xf>
    <xf numFmtId="0" fontId="0" fillId="0" borderId="39" xfId="49" applyFont="1" applyFill="1" applyBorder="1" applyAlignment="1">
      <alignment horizontal="left"/>
      <protection/>
    </xf>
    <xf numFmtId="0" fontId="0" fillId="0" borderId="62" xfId="49" applyFont="1" applyFill="1" applyBorder="1" applyAlignment="1">
      <alignment horizontal="left"/>
      <protection/>
    </xf>
    <xf numFmtId="0" fontId="0" fillId="0" borderId="63" xfId="49" applyFont="1" applyFill="1" applyBorder="1" applyAlignment="1">
      <alignment horizontal="left"/>
      <protection/>
    </xf>
    <xf numFmtId="0" fontId="0" fillId="0" borderId="55" xfId="49" applyFont="1" applyFill="1" applyBorder="1" applyAlignment="1">
      <alignment horizontal="left"/>
      <protection/>
    </xf>
    <xf numFmtId="0" fontId="0" fillId="0" borderId="53" xfId="49" applyFont="1" applyFill="1" applyBorder="1" applyAlignment="1">
      <alignment horizontal="left"/>
      <protection/>
    </xf>
    <xf numFmtId="0" fontId="0" fillId="0" borderId="51" xfId="49" applyFont="1" applyFill="1" applyBorder="1" applyAlignment="1">
      <alignment horizontal="left"/>
      <protection/>
    </xf>
    <xf numFmtId="0" fontId="10" fillId="0" borderId="12" xfId="0" applyFont="1" applyFill="1" applyBorder="1" applyAlignment="1">
      <alignment horizontal="left"/>
    </xf>
    <xf numFmtId="0" fontId="13" fillId="0" borderId="61" xfId="0" applyFont="1" applyFill="1" applyBorder="1" applyAlignment="1">
      <alignment horizontal="center" vertical="center" textRotation="90"/>
    </xf>
    <xf numFmtId="0" fontId="13" fillId="0" borderId="23" xfId="0" applyFont="1" applyFill="1" applyBorder="1" applyAlignment="1">
      <alignment horizontal="center" vertical="center" textRotation="90"/>
    </xf>
    <xf numFmtId="2" fontId="2" fillId="0" borderId="0"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5" xfId="0" applyFont="1" applyFill="1" applyBorder="1" applyAlignment="1">
      <alignment horizontal="left" vertical="center"/>
    </xf>
    <xf numFmtId="0" fontId="0" fillId="0" borderId="37" xfId="0" applyFont="1" applyFill="1" applyBorder="1" applyAlignment="1">
      <alignment horizontal="left" vertical="center"/>
    </xf>
    <xf numFmtId="0" fontId="0" fillId="0" borderId="31" xfId="0" applyFont="1" applyFill="1" applyBorder="1" applyAlignment="1">
      <alignment horizontal="left" vertical="center"/>
    </xf>
    <xf numFmtId="0" fontId="0" fillId="0" borderId="15" xfId="0" applyFill="1" applyBorder="1" applyAlignment="1">
      <alignment horizontal="left" vertical="center"/>
    </xf>
    <xf numFmtId="0" fontId="0" fillId="0" borderId="37" xfId="0" applyFill="1" applyBorder="1" applyAlignment="1">
      <alignment horizontal="left" vertical="center"/>
    </xf>
    <xf numFmtId="0" fontId="0" fillId="0" borderId="31" xfId="0" applyFill="1" applyBorder="1" applyAlignment="1">
      <alignment horizontal="left" vertical="center"/>
    </xf>
    <xf numFmtId="0" fontId="10" fillId="0" borderId="15"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31" xfId="0" applyFont="1" applyFill="1" applyBorder="1" applyAlignment="1">
      <alignment horizontal="left" vertical="center"/>
    </xf>
    <xf numFmtId="1" fontId="10"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12" xfId="0" applyFill="1" applyBorder="1" applyAlignment="1">
      <alignment horizontal="left" vertical="center"/>
    </xf>
    <xf numFmtId="0" fontId="0" fillId="0" borderId="12" xfId="0" applyFont="1" applyFill="1" applyBorder="1" applyAlignment="1">
      <alignment horizontal="center"/>
    </xf>
    <xf numFmtId="0" fontId="0" fillId="0" borderId="12" xfId="0" applyFill="1" applyBorder="1" applyAlignment="1">
      <alignment horizontal="center"/>
    </xf>
    <xf numFmtId="0" fontId="0" fillId="0" borderId="12" xfId="49" applyFill="1" applyBorder="1" applyAlignment="1">
      <alignment horizontal="left"/>
      <protection/>
    </xf>
    <xf numFmtId="0" fontId="0" fillId="0" borderId="12" xfId="49" applyFont="1" applyFill="1" applyBorder="1" applyAlignment="1">
      <alignment horizontal="left" vertical="center" wrapText="1"/>
      <protection/>
    </xf>
    <xf numFmtId="0" fontId="0" fillId="0" borderId="12" xfId="49" applyFill="1" applyBorder="1" applyAlignment="1">
      <alignment horizontal="left" vertical="center" wrapText="1"/>
      <protection/>
    </xf>
    <xf numFmtId="0" fontId="13" fillId="0" borderId="38" xfId="49" applyFont="1" applyFill="1" applyBorder="1" applyAlignment="1">
      <alignment horizontal="center" vertical="center" textRotation="90"/>
      <protection/>
    </xf>
    <xf numFmtId="0" fontId="13" fillId="0" borderId="61" xfId="49" applyFont="1" applyFill="1" applyBorder="1" applyAlignment="1">
      <alignment horizontal="center" vertical="center" textRotation="90"/>
      <protection/>
    </xf>
    <xf numFmtId="0" fontId="10" fillId="0" borderId="12" xfId="49" applyFont="1" applyFill="1" applyBorder="1" applyAlignment="1">
      <alignment horizontal="left"/>
      <protection/>
    </xf>
    <xf numFmtId="0" fontId="0" fillId="0" borderId="12" xfId="0" applyFont="1" applyFill="1" applyBorder="1" applyAlignment="1">
      <alignment horizontal="left" wrapText="1"/>
    </xf>
    <xf numFmtId="0" fontId="0" fillId="0" borderId="12" xfId="0" applyFill="1" applyBorder="1" applyAlignment="1">
      <alignment horizontal="left" wrapText="1"/>
    </xf>
    <xf numFmtId="0" fontId="10" fillId="0" borderId="12" xfId="0" applyFont="1" applyFill="1" applyBorder="1" applyAlignment="1">
      <alignment/>
    </xf>
    <xf numFmtId="0" fontId="0" fillId="0" borderId="24" xfId="0" applyFont="1" applyFill="1" applyBorder="1" applyAlignment="1">
      <alignment horizontal="left"/>
    </xf>
    <xf numFmtId="0" fontId="13" fillId="0" borderId="13" xfId="0" applyFont="1" applyFill="1" applyBorder="1" applyAlignment="1">
      <alignment horizontal="center" vertical="center" textRotation="90" wrapText="1"/>
    </xf>
    <xf numFmtId="0" fontId="0" fillId="0" borderId="12" xfId="0" applyFill="1" applyBorder="1" applyAlignment="1">
      <alignment horizontal="center" vertical="center"/>
    </xf>
    <xf numFmtId="0" fontId="0" fillId="0" borderId="39" xfId="0" applyFont="1" applyFill="1" applyBorder="1" applyAlignment="1">
      <alignment horizontal="left"/>
    </xf>
    <xf numFmtId="0" fontId="0" fillId="0" borderId="62" xfId="0" applyFont="1" applyFill="1" applyBorder="1" applyAlignment="1">
      <alignment horizontal="left"/>
    </xf>
    <xf numFmtId="0" fontId="0" fillId="0" borderId="63" xfId="0" applyFont="1" applyFill="1" applyBorder="1" applyAlignment="1">
      <alignment horizontal="left"/>
    </xf>
    <xf numFmtId="0" fontId="0" fillId="0" borderId="34" xfId="0" applyFont="1" applyFill="1" applyBorder="1" applyAlignment="1">
      <alignment horizontal="left"/>
    </xf>
    <xf numFmtId="0" fontId="0" fillId="0" borderId="64" xfId="0" applyFont="1" applyFill="1" applyBorder="1" applyAlignment="1">
      <alignment horizontal="left"/>
    </xf>
    <xf numFmtId="0" fontId="0" fillId="0" borderId="65" xfId="0" applyFont="1" applyFill="1" applyBorder="1" applyAlignment="1">
      <alignment horizontal="left"/>
    </xf>
    <xf numFmtId="0" fontId="0" fillId="0" borderId="12" xfId="0" applyFont="1" applyFill="1" applyBorder="1" applyAlignment="1">
      <alignment horizontal="left" vertical="center"/>
    </xf>
    <xf numFmtId="0" fontId="0" fillId="0" borderId="12" xfId="0" applyFont="1" applyFill="1" applyBorder="1" applyAlignment="1">
      <alignment horizontal="left"/>
    </xf>
    <xf numFmtId="0" fontId="10" fillId="0" borderId="15" xfId="0" applyFont="1" applyFill="1" applyBorder="1" applyAlignment="1">
      <alignment horizontal="left"/>
    </xf>
    <xf numFmtId="0" fontId="10" fillId="0" borderId="37" xfId="0" applyFont="1" applyFill="1" applyBorder="1" applyAlignment="1">
      <alignment horizontal="left"/>
    </xf>
    <xf numFmtId="0" fontId="10" fillId="0" borderId="31" xfId="0" applyFont="1" applyFill="1" applyBorder="1" applyAlignment="1">
      <alignment horizontal="left"/>
    </xf>
    <xf numFmtId="0" fontId="11" fillId="0" borderId="28" xfId="0" applyFont="1" applyFill="1" applyBorder="1" applyAlignment="1">
      <alignment horizontal="center"/>
    </xf>
    <xf numFmtId="0" fontId="11" fillId="0" borderId="29" xfId="0" applyFont="1" applyFill="1" applyBorder="1" applyAlignment="1">
      <alignment horizontal="center"/>
    </xf>
    <xf numFmtId="186" fontId="10" fillId="0" borderId="24" xfId="0" applyNumberFormat="1" applyFont="1" applyFill="1" applyBorder="1" applyAlignment="1">
      <alignment horizontal="center"/>
    </xf>
    <xf numFmtId="186" fontId="10" fillId="0" borderId="19" xfId="0" applyNumberFormat="1" applyFont="1" applyFill="1" applyBorder="1" applyAlignment="1">
      <alignment horizontal="center"/>
    </xf>
    <xf numFmtId="1" fontId="10" fillId="0" borderId="16" xfId="0" applyNumberFormat="1" applyFont="1" applyFill="1" applyBorder="1" applyAlignment="1">
      <alignment horizontal="center" vertical="center" wrapText="1"/>
    </xf>
    <xf numFmtId="186" fontId="10" fillId="0" borderId="15" xfId="0" applyNumberFormat="1" applyFont="1" applyFill="1" applyBorder="1" applyAlignment="1">
      <alignment horizontal="center"/>
    </xf>
    <xf numFmtId="186" fontId="10" fillId="0" borderId="37" xfId="0" applyNumberFormat="1" applyFont="1" applyFill="1" applyBorder="1" applyAlignment="1">
      <alignment horizontal="center"/>
    </xf>
    <xf numFmtId="186" fontId="10" fillId="0" borderId="42" xfId="0" applyNumberFormat="1" applyFont="1" applyFill="1" applyBorder="1" applyAlignment="1">
      <alignment horizontal="center"/>
    </xf>
    <xf numFmtId="186" fontId="10" fillId="0" borderId="0" xfId="0" applyNumberFormat="1" applyFont="1" applyFill="1" applyBorder="1" applyAlignment="1">
      <alignment horizontal="center"/>
    </xf>
    <xf numFmtId="186" fontId="10" fillId="0" borderId="15" xfId="0" applyNumberFormat="1" applyFont="1" applyFill="1" applyBorder="1" applyAlignment="1">
      <alignment horizontal="center" wrapText="1"/>
    </xf>
    <xf numFmtId="186" fontId="10" fillId="0" borderId="37" xfId="0" applyNumberFormat="1" applyFont="1" applyFill="1" applyBorder="1" applyAlignment="1">
      <alignment horizontal="center" wrapText="1"/>
    </xf>
    <xf numFmtId="0" fontId="10" fillId="0" borderId="3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12" xfId="0" applyFont="1" applyFill="1" applyBorder="1" applyAlignment="1">
      <alignment horizontal="center" wrapText="1"/>
    </xf>
    <xf numFmtId="186" fontId="10" fillId="0" borderId="42" xfId="0" applyNumberFormat="1" applyFont="1" applyFill="1" applyBorder="1" applyAlignment="1">
      <alignment horizont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186" fontId="10" fillId="0" borderId="12" xfId="0" applyNumberFormat="1" applyFont="1" applyFill="1" applyBorder="1" applyAlignment="1">
      <alignment horizontal="center" vertical="center"/>
    </xf>
    <xf numFmtId="186" fontId="10" fillId="0" borderId="16"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2" fontId="10" fillId="0" borderId="16" xfId="0" applyNumberFormat="1" applyFont="1" applyFill="1" applyBorder="1" applyAlignment="1">
      <alignment horizontal="center" vertical="center"/>
    </xf>
    <xf numFmtId="186" fontId="10" fillId="0" borderId="39" xfId="0" applyNumberFormat="1" applyFont="1" applyFill="1" applyBorder="1" applyAlignment="1">
      <alignment horizontal="center" vertical="center"/>
    </xf>
    <xf numFmtId="186" fontId="10" fillId="0" borderId="62" xfId="0" applyNumberFormat="1" applyFont="1" applyFill="1" applyBorder="1" applyAlignment="1">
      <alignment horizontal="center" vertical="center"/>
    </xf>
    <xf numFmtId="186" fontId="10" fillId="0" borderId="66" xfId="0" applyNumberFormat="1" applyFont="1" applyFill="1" applyBorder="1" applyAlignment="1">
      <alignment horizontal="center" vertical="center"/>
    </xf>
    <xf numFmtId="186" fontId="10" fillId="0" borderId="34" xfId="0" applyNumberFormat="1" applyFont="1" applyFill="1" applyBorder="1" applyAlignment="1">
      <alignment horizontal="center" vertical="center"/>
    </xf>
    <xf numFmtId="186" fontId="10" fillId="0" borderId="64" xfId="0" applyNumberFormat="1" applyFont="1" applyFill="1" applyBorder="1" applyAlignment="1">
      <alignment horizontal="center" vertical="center"/>
    </xf>
    <xf numFmtId="186" fontId="10" fillId="0" borderId="67" xfId="0" applyNumberFormat="1" applyFont="1" applyFill="1" applyBorder="1" applyAlignment="1">
      <alignment horizontal="center" vertical="center"/>
    </xf>
    <xf numFmtId="0" fontId="10" fillId="0" borderId="16" xfId="0" applyFont="1" applyFill="1" applyBorder="1" applyAlignment="1">
      <alignment horizontal="center" wrapText="1"/>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6" xfId="0" applyFont="1" applyFill="1" applyBorder="1" applyAlignment="1">
      <alignment horizontal="center" vertical="center"/>
    </xf>
    <xf numFmtId="2" fontId="10" fillId="0" borderId="12" xfId="49" applyNumberFormat="1" applyFont="1" applyFill="1" applyBorder="1" applyAlignment="1">
      <alignment horizontal="center" vertical="center" wrapText="1"/>
      <protection/>
    </xf>
    <xf numFmtId="2" fontId="10" fillId="0" borderId="12" xfId="49" applyNumberFormat="1" applyFont="1" applyFill="1" applyBorder="1" applyAlignment="1">
      <alignment horizontal="center" vertical="center"/>
      <protection/>
    </xf>
    <xf numFmtId="0" fontId="10" fillId="0" borderId="12" xfId="49" applyFont="1" applyFill="1" applyBorder="1" applyAlignment="1">
      <alignment horizontal="center" vertical="center" wrapText="1"/>
      <protection/>
    </xf>
    <xf numFmtId="0" fontId="10" fillId="0" borderId="16" xfId="49" applyFont="1" applyFill="1" applyBorder="1" applyAlignment="1">
      <alignment horizontal="center" vertical="center"/>
      <protection/>
    </xf>
    <xf numFmtId="186" fontId="10" fillId="0" borderId="27" xfId="49" applyNumberFormat="1" applyFont="1" applyFill="1" applyBorder="1" applyAlignment="1">
      <alignment horizontal="center"/>
      <protection/>
    </xf>
    <xf numFmtId="186" fontId="10" fillId="0" borderId="17" xfId="49" applyNumberFormat="1" applyFont="1" applyFill="1" applyBorder="1" applyAlignment="1">
      <alignment horizontal="center"/>
      <protection/>
    </xf>
    <xf numFmtId="0" fontId="0" fillId="0" borderId="39" xfId="49" applyFont="1" applyFill="1" applyBorder="1" applyAlignment="1">
      <alignment horizontal="left" vertical="center" wrapText="1"/>
      <protection/>
    </xf>
    <xf numFmtId="0" fontId="0" fillId="0" borderId="63" xfId="49" applyFont="1" applyFill="1" applyBorder="1" applyAlignment="1">
      <alignment horizontal="left" vertical="center" wrapText="1"/>
      <protection/>
    </xf>
    <xf numFmtId="0" fontId="0" fillId="0" borderId="34" xfId="49" applyFont="1" applyFill="1" applyBorder="1" applyAlignment="1">
      <alignment horizontal="left" vertical="center" wrapText="1"/>
      <protection/>
    </xf>
    <xf numFmtId="0" fontId="0" fillId="0" borderId="65" xfId="49" applyFont="1" applyFill="1" applyBorder="1" applyAlignment="1">
      <alignment horizontal="left" vertical="center" wrapText="1"/>
      <protection/>
    </xf>
    <xf numFmtId="0" fontId="11"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7" fillId="0" borderId="7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61" xfId="0" applyFont="1" applyFill="1" applyBorder="1" applyAlignment="1">
      <alignment horizontal="left" vertical="center" wrapText="1"/>
    </xf>
    <xf numFmtId="0" fontId="1" fillId="0" borderId="23" xfId="0" applyFont="1" applyFill="1" applyBorder="1" applyAlignment="1">
      <alignment horizontal="left" vertical="center" wrapText="1"/>
    </xf>
    <xf numFmtId="171" fontId="1" fillId="0" borderId="15" xfId="56" applyNumberFormat="1" applyFont="1" applyFill="1" applyBorder="1" applyAlignment="1">
      <alignment horizontal="center" vertical="center" wrapText="1"/>
    </xf>
    <xf numFmtId="171" fontId="1" fillId="0" borderId="37" xfId="56" applyNumberFormat="1" applyFont="1" applyFill="1" applyBorder="1" applyAlignment="1">
      <alignment horizontal="center" vertical="center" wrapText="1"/>
    </xf>
    <xf numFmtId="171" fontId="1" fillId="0" borderId="42" xfId="56" applyNumberFormat="1" applyFont="1" applyFill="1" applyBorder="1" applyAlignment="1">
      <alignment horizontal="center" vertical="center" wrapText="1"/>
    </xf>
    <xf numFmtId="186" fontId="2" fillId="0" borderId="15" xfId="56" applyNumberFormat="1" applyFont="1" applyFill="1" applyBorder="1" applyAlignment="1">
      <alignment horizontal="center" vertical="center"/>
    </xf>
    <xf numFmtId="186" fontId="2" fillId="0" borderId="42" xfId="56" applyNumberFormat="1" applyFont="1" applyFill="1" applyBorder="1" applyAlignment="1">
      <alignment horizontal="center" vertical="center"/>
    </xf>
    <xf numFmtId="186" fontId="8" fillId="0" borderId="15" xfId="0" applyNumberFormat="1" applyFont="1" applyFill="1" applyBorder="1" applyAlignment="1">
      <alignment horizontal="center" vertical="center" wrapText="1"/>
    </xf>
    <xf numFmtId="186" fontId="8" fillId="0" borderId="31" xfId="0" applyNumberFormat="1" applyFont="1" applyFill="1" applyBorder="1" applyAlignment="1">
      <alignment horizontal="center" vertical="center" wrapText="1"/>
    </xf>
    <xf numFmtId="182" fontId="1" fillId="0" borderId="36" xfId="0" applyNumberFormat="1" applyFont="1" applyFill="1" applyBorder="1" applyAlignment="1">
      <alignment horizontal="center" vertical="center" wrapText="1"/>
    </xf>
    <xf numFmtId="182" fontId="1" fillId="0" borderId="3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7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3" fillId="0" borderId="30" xfId="0" applyFont="1" applyBorder="1" applyAlignment="1">
      <alignment horizontal="center"/>
    </xf>
    <xf numFmtId="0" fontId="3" fillId="0" borderId="18" xfId="0" applyFont="1" applyBorder="1" applyAlignment="1">
      <alignment horizontal="center"/>
    </xf>
    <xf numFmtId="0" fontId="3" fillId="0" borderId="48" xfId="0" applyFont="1" applyBorder="1" applyAlignment="1">
      <alignment horizontal="center"/>
    </xf>
    <xf numFmtId="0" fontId="3" fillId="0" borderId="43" xfId="0" applyFont="1" applyBorder="1" applyAlignment="1">
      <alignment horizontal="center"/>
    </xf>
    <xf numFmtId="0" fontId="3" fillId="0" borderId="47" xfId="0" applyFont="1" applyBorder="1" applyAlignment="1">
      <alignment horizontal="center"/>
    </xf>
    <xf numFmtId="0" fontId="3" fillId="0" borderId="11" xfId="0" applyFont="1" applyBorder="1" applyAlignment="1">
      <alignment horizontal="center"/>
    </xf>
    <xf numFmtId="0" fontId="3" fillId="0" borderId="6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186" fontId="10" fillId="0" borderId="44" xfId="0" applyNumberFormat="1" applyFont="1" applyFill="1" applyBorder="1" applyAlignment="1">
      <alignment horizontal="right" vertical="center" wrapText="1"/>
    </xf>
    <xf numFmtId="186" fontId="10" fillId="0" borderId="56" xfId="0" applyNumberFormat="1" applyFont="1" applyFill="1" applyBorder="1" applyAlignment="1">
      <alignment horizontal="right" vertical="center" wrapText="1"/>
    </xf>
    <xf numFmtId="186" fontId="10" fillId="0" borderId="45" xfId="0" applyNumberFormat="1" applyFont="1" applyFill="1" applyBorder="1" applyAlignment="1">
      <alignment horizontal="right" vertical="center" wrapText="1"/>
    </xf>
    <xf numFmtId="0" fontId="0" fillId="0" borderId="61" xfId="0" applyBorder="1" applyAlignment="1">
      <alignment horizontal="left" vertical="center" wrapText="1"/>
    </xf>
    <xf numFmtId="0" fontId="0" fillId="0" borderId="23" xfId="0" applyBorder="1" applyAlignment="1">
      <alignment horizontal="left" vertical="center" wrapText="1"/>
    </xf>
    <xf numFmtId="0" fontId="0" fillId="0" borderId="38" xfId="0" applyFont="1" applyBorder="1" applyAlignment="1">
      <alignment horizontal="left" vertical="center" wrapText="1"/>
    </xf>
    <xf numFmtId="0" fontId="0" fillId="0" borderId="61" xfId="0" applyFont="1" applyBorder="1" applyAlignment="1">
      <alignment horizontal="left" vertical="center" wrapText="1"/>
    </xf>
    <xf numFmtId="0" fontId="0" fillId="0" borderId="60" xfId="0" applyFont="1" applyBorder="1" applyAlignment="1">
      <alignment horizontal="left" vertical="center" wrapText="1"/>
    </xf>
    <xf numFmtId="0" fontId="10" fillId="34" borderId="43"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0" fillId="0" borderId="13" xfId="0" applyFont="1" applyFill="1" applyBorder="1" applyAlignment="1">
      <alignment horizontal="left" wrapText="1"/>
    </xf>
    <xf numFmtId="0" fontId="0" fillId="0" borderId="35" xfId="0" applyFont="1" applyFill="1" applyBorder="1" applyAlignment="1">
      <alignment horizontal="left" vertical="center" wrapText="1"/>
    </xf>
    <xf numFmtId="0" fontId="0" fillId="0" borderId="59" xfId="0" applyFont="1" applyFill="1" applyBorder="1" applyAlignment="1">
      <alignment horizontal="left" vertical="center" wrapText="1"/>
    </xf>
    <xf numFmtId="186" fontId="10" fillId="0" borderId="39" xfId="0" applyNumberFormat="1" applyFont="1" applyFill="1" applyBorder="1" applyAlignment="1">
      <alignment horizontal="right" vertical="center" wrapText="1"/>
    </xf>
    <xf numFmtId="186" fontId="10" fillId="0" borderId="66" xfId="0" applyNumberFormat="1" applyFont="1" applyFill="1" applyBorder="1" applyAlignment="1">
      <alignment horizontal="right" vertical="center" wrapText="1"/>
    </xf>
    <xf numFmtId="0" fontId="10" fillId="34" borderId="68" xfId="0" applyFont="1" applyFill="1" applyBorder="1" applyAlignment="1">
      <alignment horizontal="center" vertical="center" wrapText="1"/>
    </xf>
    <xf numFmtId="0" fontId="10" fillId="34" borderId="41" xfId="0" applyFont="1" applyFill="1" applyBorder="1" applyAlignment="1">
      <alignment horizontal="center" vertical="center" wrapText="1"/>
    </xf>
    <xf numFmtId="186" fontId="10" fillId="0" borderId="34" xfId="0" applyNumberFormat="1" applyFont="1" applyFill="1" applyBorder="1" applyAlignment="1">
      <alignment horizontal="right" vertical="center" wrapText="1"/>
    </xf>
    <xf numFmtId="186" fontId="10" fillId="0" borderId="67" xfId="0" applyNumberFormat="1" applyFont="1" applyFill="1" applyBorder="1" applyAlignment="1">
      <alignment horizontal="right" vertical="center" wrapText="1"/>
    </xf>
    <xf numFmtId="0" fontId="0" fillId="0" borderId="23" xfId="0" applyFont="1" applyFill="1" applyBorder="1" applyAlignment="1">
      <alignment horizontal="left" wrapText="1"/>
    </xf>
    <xf numFmtId="0" fontId="0" fillId="0" borderId="24" xfId="0" applyFill="1" applyBorder="1" applyAlignment="1">
      <alignment horizontal="left" wrapText="1"/>
    </xf>
    <xf numFmtId="0" fontId="10" fillId="34" borderId="3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46"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2" xfId="0" applyFont="1" applyBorder="1" applyAlignment="1">
      <alignment horizontal="left" wrapText="1"/>
    </xf>
    <xf numFmtId="0" fontId="18" fillId="0" borderId="49" xfId="0" applyFont="1" applyBorder="1" applyAlignment="1">
      <alignment horizontal="left" vertical="top" wrapText="1"/>
    </xf>
    <xf numFmtId="0" fontId="10" fillId="0" borderId="49" xfId="0" applyFont="1" applyBorder="1" applyAlignment="1">
      <alignment horizontal="left" vertical="top" wrapText="1"/>
    </xf>
    <xf numFmtId="0" fontId="10" fillId="0" borderId="12" xfId="0" applyFont="1" applyBorder="1" applyAlignment="1">
      <alignment horizontal="left" vertical="top" wrapText="1"/>
    </xf>
    <xf numFmtId="0" fontId="3" fillId="0" borderId="43"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1" xfId="0" applyFont="1" applyBorder="1" applyAlignment="1">
      <alignment horizontal="center" vertical="center" wrapText="1"/>
    </xf>
    <xf numFmtId="0" fontId="10" fillId="34" borderId="52" xfId="0" applyFont="1" applyFill="1" applyBorder="1" applyAlignment="1">
      <alignment horizontal="left" vertical="center" wrapText="1"/>
    </xf>
    <xf numFmtId="0" fontId="10" fillId="34" borderId="46"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1" xfId="0" applyFont="1" applyBorder="1" applyAlignment="1">
      <alignment horizontal="left" vertical="center" wrapText="1"/>
    </xf>
    <xf numFmtId="0" fontId="1" fillId="0" borderId="30" xfId="0" applyFont="1" applyBorder="1" applyAlignment="1">
      <alignment horizontal="center"/>
    </xf>
    <xf numFmtId="0" fontId="1" fillId="0" borderId="48" xfId="0" applyFont="1" applyBorder="1" applyAlignment="1">
      <alignment horizontal="center"/>
    </xf>
    <xf numFmtId="0" fontId="1" fillId="0" borderId="35" xfId="0" applyFont="1" applyBorder="1" applyAlignment="1">
      <alignment horizontal="center" vertical="center"/>
    </xf>
    <xf numFmtId="0" fontId="1" fillId="0" borderId="10" xfId="0" applyFont="1" applyBorder="1" applyAlignment="1">
      <alignment horizontal="center" vertical="center"/>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0" fillId="0" borderId="0" xfId="0" applyFont="1" applyBorder="1" applyAlignment="1">
      <alignment horizontal="left" vertical="center" wrapText="1"/>
    </xf>
    <xf numFmtId="0" fontId="0" fillId="0" borderId="39" xfId="49" applyFill="1" applyBorder="1" applyAlignment="1">
      <alignment horizontal="center" vertical="center"/>
      <protection/>
    </xf>
    <xf numFmtId="0" fontId="0" fillId="0" borderId="62" xfId="49" applyFill="1" applyBorder="1" applyAlignment="1">
      <alignment horizontal="center" vertical="center"/>
      <protection/>
    </xf>
    <xf numFmtId="0" fontId="0" fillId="0" borderId="63" xfId="49" applyFill="1" applyBorder="1" applyAlignment="1">
      <alignment horizontal="center" vertical="center"/>
      <protection/>
    </xf>
    <xf numFmtId="0" fontId="0" fillId="0" borderId="54" xfId="49" applyFill="1" applyBorder="1" applyAlignment="1">
      <alignment horizontal="center" vertical="center"/>
      <protection/>
    </xf>
    <xf numFmtId="0" fontId="0" fillId="0" borderId="0" xfId="49" applyFill="1" applyBorder="1" applyAlignment="1">
      <alignment horizontal="center" vertical="center"/>
      <protection/>
    </xf>
    <xf numFmtId="0" fontId="0" fillId="0" borderId="59" xfId="49" applyFill="1" applyBorder="1" applyAlignment="1">
      <alignment horizontal="center" vertical="center"/>
      <protection/>
    </xf>
    <xf numFmtId="0" fontId="0" fillId="0" borderId="34" xfId="49" applyFill="1" applyBorder="1" applyAlignment="1">
      <alignment horizontal="center" vertical="center"/>
      <protection/>
    </xf>
    <xf numFmtId="0" fontId="0" fillId="0" borderId="64" xfId="49" applyFill="1" applyBorder="1" applyAlignment="1">
      <alignment horizontal="center" vertical="center"/>
      <protection/>
    </xf>
    <xf numFmtId="0" fontId="0" fillId="0" borderId="65" xfId="49" applyFill="1" applyBorder="1" applyAlignment="1">
      <alignment horizontal="center" vertical="center"/>
      <protection/>
    </xf>
    <xf numFmtId="0" fontId="0" fillId="0" borderId="12" xfId="49" applyFont="1" applyFill="1" applyBorder="1" applyAlignment="1">
      <alignment horizontal="center" vertical="center" wrapText="1"/>
      <protection/>
    </xf>
    <xf numFmtId="0" fontId="0" fillId="0" borderId="15" xfId="0" applyFont="1" applyFill="1" applyBorder="1" applyAlignment="1">
      <alignment horizontal="center"/>
    </xf>
    <xf numFmtId="0" fontId="0" fillId="0" borderId="37" xfId="0" applyFont="1" applyFill="1" applyBorder="1" applyAlignment="1">
      <alignment horizontal="center"/>
    </xf>
    <xf numFmtId="0" fontId="0" fillId="0" borderId="31" xfId="0" applyFont="1" applyFill="1" applyBorder="1" applyAlignment="1">
      <alignment horizontal="center"/>
    </xf>
    <xf numFmtId="186" fontId="10" fillId="0" borderId="31" xfId="0" applyNumberFormat="1" applyFont="1" applyFill="1" applyBorder="1" applyAlignment="1">
      <alignment horizontal="center"/>
    </xf>
    <xf numFmtId="0" fontId="0" fillId="0" borderId="15" xfId="0" applyFont="1" applyFill="1" applyBorder="1" applyAlignment="1">
      <alignment horizontal="center" wrapText="1"/>
    </xf>
    <xf numFmtId="0" fontId="0" fillId="0" borderId="37" xfId="0" applyFont="1" applyFill="1" applyBorder="1" applyAlignment="1">
      <alignment horizontal="center" wrapText="1"/>
    </xf>
    <xf numFmtId="0" fontId="0" fillId="0" borderId="31" xfId="0"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irgül 2"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11</xdr:row>
      <xdr:rowOff>142875</xdr:rowOff>
    </xdr:from>
    <xdr:to>
      <xdr:col>7</xdr:col>
      <xdr:colOff>1581150</xdr:colOff>
      <xdr:row>11</xdr:row>
      <xdr:rowOff>314325</xdr:rowOff>
    </xdr:to>
    <xdr:pic>
      <xdr:nvPicPr>
        <xdr:cNvPr id="1" name="Picture 1"/>
        <xdr:cNvPicPr preferRelativeResize="1">
          <a:picLocks noChangeAspect="1"/>
        </xdr:cNvPicPr>
      </xdr:nvPicPr>
      <xdr:blipFill>
        <a:blip r:embed="rId1"/>
        <a:stretch>
          <a:fillRect/>
        </a:stretch>
      </xdr:blipFill>
      <xdr:spPr>
        <a:xfrm>
          <a:off x="1590675" y="5010150"/>
          <a:ext cx="4876800" cy="171450"/>
        </a:xfrm>
        <a:prstGeom prst="rect">
          <a:avLst/>
        </a:prstGeom>
        <a:noFill/>
        <a:ln w="9525" cmpd="sng">
          <a:noFill/>
        </a:ln>
      </xdr:spPr>
    </xdr:pic>
    <xdr:clientData/>
  </xdr:twoCellAnchor>
  <xdr:twoCellAnchor editAs="oneCell">
    <xdr:from>
      <xdr:col>1</xdr:col>
      <xdr:colOff>971550</xdr:colOff>
      <xdr:row>12</xdr:row>
      <xdr:rowOff>114300</xdr:rowOff>
    </xdr:from>
    <xdr:to>
      <xdr:col>7</xdr:col>
      <xdr:colOff>1524000</xdr:colOff>
      <xdr:row>12</xdr:row>
      <xdr:rowOff>285750</xdr:rowOff>
    </xdr:to>
    <xdr:pic>
      <xdr:nvPicPr>
        <xdr:cNvPr id="2" name="Picture 2"/>
        <xdr:cNvPicPr preferRelativeResize="1">
          <a:picLocks noChangeAspect="1"/>
        </xdr:cNvPicPr>
      </xdr:nvPicPr>
      <xdr:blipFill>
        <a:blip r:embed="rId2"/>
        <a:stretch>
          <a:fillRect/>
        </a:stretch>
      </xdr:blipFill>
      <xdr:spPr>
        <a:xfrm>
          <a:off x="1533525" y="5419725"/>
          <a:ext cx="4876800" cy="171450"/>
        </a:xfrm>
        <a:prstGeom prst="rect">
          <a:avLst/>
        </a:prstGeom>
        <a:noFill/>
        <a:ln w="9525" cmpd="sng">
          <a:noFill/>
        </a:ln>
      </xdr:spPr>
    </xdr:pic>
    <xdr:clientData/>
  </xdr:twoCellAnchor>
  <xdr:twoCellAnchor editAs="oneCell">
    <xdr:from>
      <xdr:col>2</xdr:col>
      <xdr:colOff>266700</xdr:colOff>
      <xdr:row>13</xdr:row>
      <xdr:rowOff>123825</xdr:rowOff>
    </xdr:from>
    <xdr:to>
      <xdr:col>8</xdr:col>
      <xdr:colOff>123825</xdr:colOff>
      <xdr:row>13</xdr:row>
      <xdr:rowOff>295275</xdr:rowOff>
    </xdr:to>
    <xdr:pic>
      <xdr:nvPicPr>
        <xdr:cNvPr id="3" name="Picture 3"/>
        <xdr:cNvPicPr preferRelativeResize="1">
          <a:picLocks noChangeAspect="1"/>
        </xdr:cNvPicPr>
      </xdr:nvPicPr>
      <xdr:blipFill>
        <a:blip r:embed="rId3"/>
        <a:stretch>
          <a:fillRect/>
        </a:stretch>
      </xdr:blipFill>
      <xdr:spPr>
        <a:xfrm>
          <a:off x="1876425" y="5867400"/>
          <a:ext cx="4876800" cy="171450"/>
        </a:xfrm>
        <a:prstGeom prst="rect">
          <a:avLst/>
        </a:prstGeom>
        <a:noFill/>
        <a:ln w="9525" cmpd="sng">
          <a:noFill/>
        </a:ln>
      </xdr:spPr>
    </xdr:pic>
    <xdr:clientData/>
  </xdr:twoCellAnchor>
  <xdr:twoCellAnchor editAs="oneCell">
    <xdr:from>
      <xdr:col>2</xdr:col>
      <xdr:colOff>285750</xdr:colOff>
      <xdr:row>14</xdr:row>
      <xdr:rowOff>123825</xdr:rowOff>
    </xdr:from>
    <xdr:to>
      <xdr:col>8</xdr:col>
      <xdr:colOff>142875</xdr:colOff>
      <xdr:row>14</xdr:row>
      <xdr:rowOff>295275</xdr:rowOff>
    </xdr:to>
    <xdr:pic>
      <xdr:nvPicPr>
        <xdr:cNvPr id="4" name="Picture 4"/>
        <xdr:cNvPicPr preferRelativeResize="1">
          <a:picLocks noChangeAspect="1"/>
        </xdr:cNvPicPr>
      </xdr:nvPicPr>
      <xdr:blipFill>
        <a:blip r:embed="rId4"/>
        <a:stretch>
          <a:fillRect/>
        </a:stretch>
      </xdr:blipFill>
      <xdr:spPr>
        <a:xfrm>
          <a:off x="1895475" y="6305550"/>
          <a:ext cx="4876800" cy="171450"/>
        </a:xfrm>
        <a:prstGeom prst="rect">
          <a:avLst/>
        </a:prstGeom>
        <a:noFill/>
        <a:ln w="9525" cmpd="sng">
          <a:noFill/>
        </a:ln>
      </xdr:spPr>
    </xdr:pic>
    <xdr:clientData/>
  </xdr:twoCellAnchor>
  <xdr:twoCellAnchor editAs="oneCell">
    <xdr:from>
      <xdr:col>2</xdr:col>
      <xdr:colOff>1000125</xdr:colOff>
      <xdr:row>16</xdr:row>
      <xdr:rowOff>142875</xdr:rowOff>
    </xdr:from>
    <xdr:to>
      <xdr:col>8</xdr:col>
      <xdr:colOff>857250</xdr:colOff>
      <xdr:row>16</xdr:row>
      <xdr:rowOff>314325</xdr:rowOff>
    </xdr:to>
    <xdr:pic>
      <xdr:nvPicPr>
        <xdr:cNvPr id="5" name="Picture 5"/>
        <xdr:cNvPicPr preferRelativeResize="1">
          <a:picLocks noChangeAspect="1"/>
        </xdr:cNvPicPr>
      </xdr:nvPicPr>
      <xdr:blipFill>
        <a:blip r:embed="rId5"/>
        <a:stretch>
          <a:fillRect/>
        </a:stretch>
      </xdr:blipFill>
      <xdr:spPr>
        <a:xfrm>
          <a:off x="2609850" y="7200900"/>
          <a:ext cx="4876800" cy="171450"/>
        </a:xfrm>
        <a:prstGeom prst="rect">
          <a:avLst/>
        </a:prstGeom>
        <a:noFill/>
        <a:ln w="9525" cmpd="sng">
          <a:noFill/>
        </a:ln>
      </xdr:spPr>
    </xdr:pic>
    <xdr:clientData/>
  </xdr:twoCellAnchor>
  <xdr:twoCellAnchor editAs="oneCell">
    <xdr:from>
      <xdr:col>3</xdr:col>
      <xdr:colOff>19050</xdr:colOff>
      <xdr:row>17</xdr:row>
      <xdr:rowOff>142875</xdr:rowOff>
    </xdr:from>
    <xdr:to>
      <xdr:col>8</xdr:col>
      <xdr:colOff>923925</xdr:colOff>
      <xdr:row>17</xdr:row>
      <xdr:rowOff>314325</xdr:rowOff>
    </xdr:to>
    <xdr:pic>
      <xdr:nvPicPr>
        <xdr:cNvPr id="6" name="Picture 6"/>
        <xdr:cNvPicPr preferRelativeResize="1">
          <a:picLocks noChangeAspect="1"/>
        </xdr:cNvPicPr>
      </xdr:nvPicPr>
      <xdr:blipFill>
        <a:blip r:embed="rId6"/>
        <a:stretch>
          <a:fillRect/>
        </a:stretch>
      </xdr:blipFill>
      <xdr:spPr>
        <a:xfrm>
          <a:off x="2676525" y="7639050"/>
          <a:ext cx="4876800" cy="171450"/>
        </a:xfrm>
        <a:prstGeom prst="rect">
          <a:avLst/>
        </a:prstGeom>
        <a:noFill/>
        <a:ln w="9525" cmpd="sng">
          <a:noFill/>
        </a:ln>
      </xdr:spPr>
    </xdr:pic>
    <xdr:clientData/>
  </xdr:twoCellAnchor>
  <xdr:twoCellAnchor editAs="oneCell">
    <xdr:from>
      <xdr:col>2</xdr:col>
      <xdr:colOff>47625</xdr:colOff>
      <xdr:row>10</xdr:row>
      <xdr:rowOff>19050</xdr:rowOff>
    </xdr:from>
    <xdr:to>
      <xdr:col>3</xdr:col>
      <xdr:colOff>942975</xdr:colOff>
      <xdr:row>10</xdr:row>
      <xdr:rowOff>352425</xdr:rowOff>
    </xdr:to>
    <xdr:pic>
      <xdr:nvPicPr>
        <xdr:cNvPr id="7" name="Picture 8"/>
        <xdr:cNvPicPr preferRelativeResize="1">
          <a:picLocks noChangeAspect="1"/>
        </xdr:cNvPicPr>
      </xdr:nvPicPr>
      <xdr:blipFill>
        <a:blip r:embed="rId7"/>
        <a:stretch>
          <a:fillRect/>
        </a:stretch>
      </xdr:blipFill>
      <xdr:spPr>
        <a:xfrm>
          <a:off x="1657350" y="4448175"/>
          <a:ext cx="1943100" cy="333375"/>
        </a:xfrm>
        <a:prstGeom prst="rect">
          <a:avLst/>
        </a:prstGeom>
        <a:noFill/>
        <a:ln w="9525" cmpd="sng">
          <a:noFill/>
        </a:ln>
      </xdr:spPr>
    </xdr:pic>
    <xdr:clientData/>
  </xdr:twoCellAnchor>
  <xdr:twoCellAnchor editAs="oneCell">
    <xdr:from>
      <xdr:col>2</xdr:col>
      <xdr:colOff>742950</xdr:colOff>
      <xdr:row>15</xdr:row>
      <xdr:rowOff>47625</xdr:rowOff>
    </xdr:from>
    <xdr:to>
      <xdr:col>4</xdr:col>
      <xdr:colOff>590550</xdr:colOff>
      <xdr:row>15</xdr:row>
      <xdr:rowOff>390525</xdr:rowOff>
    </xdr:to>
    <xdr:pic>
      <xdr:nvPicPr>
        <xdr:cNvPr id="8" name="Picture 9"/>
        <xdr:cNvPicPr preferRelativeResize="1">
          <a:picLocks noChangeAspect="1"/>
        </xdr:cNvPicPr>
      </xdr:nvPicPr>
      <xdr:blipFill>
        <a:blip r:embed="rId8"/>
        <a:stretch>
          <a:fillRect/>
        </a:stretch>
      </xdr:blipFill>
      <xdr:spPr>
        <a:xfrm>
          <a:off x="2352675" y="6667500"/>
          <a:ext cx="19431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8"/>
  <sheetViews>
    <sheetView view="pageBreakPreview" zoomScale="70" zoomScaleSheetLayoutView="70" zoomScalePageLayoutView="0" workbookViewId="0" topLeftCell="A1">
      <selection activeCell="S23" sqref="S23"/>
    </sheetView>
  </sheetViews>
  <sheetFormatPr defaultColWidth="9.140625" defaultRowHeight="12.75"/>
  <cols>
    <col min="1" max="1" width="8.421875" style="5" customWidth="1"/>
    <col min="2" max="4" width="15.7109375" style="5" customWidth="1"/>
    <col min="5" max="5" width="17.7109375" style="5" customWidth="1"/>
    <col min="6" max="6" width="7.28125" style="5" hidden="1" customWidth="1"/>
    <col min="7" max="7" width="26.140625" style="5" hidden="1" customWidth="1"/>
    <col min="8" max="9" width="26.140625" style="5" customWidth="1"/>
    <col min="10" max="16384" width="9.140625" style="5" customWidth="1"/>
  </cols>
  <sheetData>
    <row r="1" spans="1:9" ht="19.5" customHeight="1">
      <c r="A1" s="178" t="s">
        <v>139</v>
      </c>
      <c r="B1" s="179"/>
      <c r="C1" s="179"/>
      <c r="D1" s="179"/>
      <c r="E1" s="179"/>
      <c r="F1" s="179"/>
      <c r="G1" s="179"/>
      <c r="H1" s="179"/>
      <c r="I1" s="180"/>
    </row>
    <row r="2" spans="1:9" ht="36" customHeight="1" thickBot="1">
      <c r="A2" s="181" t="s">
        <v>136</v>
      </c>
      <c r="B2" s="182"/>
      <c r="C2" s="182"/>
      <c r="D2" s="182"/>
      <c r="E2" s="182"/>
      <c r="F2" s="182"/>
      <c r="G2" s="182"/>
      <c r="H2" s="182"/>
      <c r="I2" s="183"/>
    </row>
    <row r="3" spans="1:9" ht="21" customHeight="1" thickBot="1">
      <c r="A3" s="193" t="s">
        <v>62</v>
      </c>
      <c r="B3" s="194"/>
      <c r="C3" s="194"/>
      <c r="D3" s="194"/>
      <c r="E3" s="195"/>
      <c r="F3" s="35"/>
      <c r="G3" s="173" t="s">
        <v>566</v>
      </c>
      <c r="H3" s="202" t="s">
        <v>579</v>
      </c>
      <c r="I3" s="203"/>
    </row>
    <row r="4" spans="1:9" ht="34.5" customHeight="1" thickBot="1">
      <c r="A4" s="196"/>
      <c r="B4" s="197"/>
      <c r="C4" s="197"/>
      <c r="D4" s="197"/>
      <c r="E4" s="198"/>
      <c r="F4" s="55"/>
      <c r="G4" s="174"/>
      <c r="H4" s="206" t="s">
        <v>152</v>
      </c>
      <c r="I4" s="207"/>
    </row>
    <row r="5" spans="1:9" ht="65.25" customHeight="1" thickBot="1">
      <c r="A5" s="199"/>
      <c r="B5" s="200"/>
      <c r="C5" s="200"/>
      <c r="D5" s="200"/>
      <c r="E5" s="201"/>
      <c r="F5" s="171"/>
      <c r="G5" s="175"/>
      <c r="H5" s="172" t="s">
        <v>449</v>
      </c>
      <c r="I5" s="156" t="s">
        <v>82</v>
      </c>
    </row>
    <row r="6" spans="1:9" ht="34.5" customHeight="1">
      <c r="A6" s="56">
        <v>1</v>
      </c>
      <c r="B6" s="190" t="s">
        <v>63</v>
      </c>
      <c r="C6" s="190"/>
      <c r="D6" s="190"/>
      <c r="E6" s="190"/>
      <c r="F6" s="190"/>
      <c r="G6" s="204" t="s">
        <v>573</v>
      </c>
      <c r="H6" s="184" t="s">
        <v>573</v>
      </c>
      <c r="I6" s="187" t="s">
        <v>573</v>
      </c>
    </row>
    <row r="7" spans="1:9" ht="34.5" customHeight="1">
      <c r="A7" s="10">
        <v>2</v>
      </c>
      <c r="B7" s="176" t="s">
        <v>64</v>
      </c>
      <c r="C7" s="176"/>
      <c r="D7" s="176"/>
      <c r="E7" s="176"/>
      <c r="F7" s="176"/>
      <c r="G7" s="204"/>
      <c r="H7" s="185"/>
      <c r="I7" s="188"/>
    </row>
    <row r="8" spans="1:9" ht="34.5" customHeight="1">
      <c r="A8" s="10">
        <v>3</v>
      </c>
      <c r="B8" s="176" t="s">
        <v>126</v>
      </c>
      <c r="C8" s="176"/>
      <c r="D8" s="176"/>
      <c r="E8" s="176"/>
      <c r="F8" s="176"/>
      <c r="G8" s="204"/>
      <c r="H8" s="185"/>
      <c r="I8" s="188"/>
    </row>
    <row r="9" spans="1:9" ht="34.5" customHeight="1">
      <c r="A9" s="10">
        <v>4</v>
      </c>
      <c r="B9" s="176" t="s">
        <v>65</v>
      </c>
      <c r="C9" s="176"/>
      <c r="D9" s="176"/>
      <c r="E9" s="176"/>
      <c r="F9" s="176"/>
      <c r="G9" s="204"/>
      <c r="H9" s="185"/>
      <c r="I9" s="188"/>
    </row>
    <row r="10" spans="1:9" ht="34.5" customHeight="1">
      <c r="A10" s="10">
        <v>5</v>
      </c>
      <c r="B10" s="176" t="s">
        <v>66</v>
      </c>
      <c r="C10" s="176"/>
      <c r="D10" s="176"/>
      <c r="E10" s="176"/>
      <c r="F10" s="176"/>
      <c r="G10" s="204"/>
      <c r="H10" s="185"/>
      <c r="I10" s="188"/>
    </row>
    <row r="11" spans="1:9" ht="34.5" customHeight="1">
      <c r="A11" s="10">
        <v>6</v>
      </c>
      <c r="B11" s="176" t="s">
        <v>67</v>
      </c>
      <c r="C11" s="176"/>
      <c r="D11" s="176"/>
      <c r="E11" s="176"/>
      <c r="F11" s="176"/>
      <c r="G11" s="204"/>
      <c r="H11" s="185"/>
      <c r="I11" s="188"/>
    </row>
    <row r="12" spans="1:9" ht="34.5" customHeight="1">
      <c r="A12" s="10">
        <v>7</v>
      </c>
      <c r="B12" s="176" t="s">
        <v>68</v>
      </c>
      <c r="C12" s="176"/>
      <c r="D12" s="176"/>
      <c r="E12" s="176"/>
      <c r="F12" s="176"/>
      <c r="G12" s="204"/>
      <c r="H12" s="185"/>
      <c r="I12" s="188"/>
    </row>
    <row r="13" spans="1:9" ht="34.5" customHeight="1">
      <c r="A13" s="10">
        <v>8</v>
      </c>
      <c r="B13" s="176" t="s">
        <v>69</v>
      </c>
      <c r="C13" s="176"/>
      <c r="D13" s="176"/>
      <c r="E13" s="176"/>
      <c r="F13" s="176"/>
      <c r="G13" s="204"/>
      <c r="H13" s="185"/>
      <c r="I13" s="188"/>
    </row>
    <row r="14" spans="1:9" ht="34.5" customHeight="1">
      <c r="A14" s="10">
        <v>9</v>
      </c>
      <c r="B14" s="176" t="s">
        <v>70</v>
      </c>
      <c r="C14" s="176"/>
      <c r="D14" s="176"/>
      <c r="E14" s="176"/>
      <c r="F14" s="176"/>
      <c r="G14" s="204"/>
      <c r="H14" s="185"/>
      <c r="I14" s="188"/>
    </row>
    <row r="15" spans="1:9" ht="34.5" customHeight="1">
      <c r="A15" s="10">
        <v>10</v>
      </c>
      <c r="B15" s="176" t="s">
        <v>71</v>
      </c>
      <c r="C15" s="176"/>
      <c r="D15" s="176"/>
      <c r="E15" s="176"/>
      <c r="F15" s="176"/>
      <c r="G15" s="204"/>
      <c r="H15" s="185"/>
      <c r="I15" s="188"/>
    </row>
    <row r="16" spans="1:9" ht="34.5" customHeight="1">
      <c r="A16" s="10">
        <v>11</v>
      </c>
      <c r="B16" s="176" t="s">
        <v>72</v>
      </c>
      <c r="C16" s="176"/>
      <c r="D16" s="176"/>
      <c r="E16" s="176"/>
      <c r="F16" s="176"/>
      <c r="G16" s="204"/>
      <c r="H16" s="185"/>
      <c r="I16" s="188"/>
    </row>
    <row r="17" spans="1:9" ht="34.5" customHeight="1">
      <c r="A17" s="10">
        <v>12</v>
      </c>
      <c r="B17" s="176" t="s">
        <v>73</v>
      </c>
      <c r="C17" s="176"/>
      <c r="D17" s="176"/>
      <c r="E17" s="176"/>
      <c r="F17" s="176"/>
      <c r="G17" s="204"/>
      <c r="H17" s="185"/>
      <c r="I17" s="188"/>
    </row>
    <row r="18" spans="1:9" ht="34.5" customHeight="1">
      <c r="A18" s="10">
        <v>13</v>
      </c>
      <c r="B18" s="176" t="s">
        <v>74</v>
      </c>
      <c r="C18" s="176"/>
      <c r="D18" s="176"/>
      <c r="E18" s="176"/>
      <c r="F18" s="176"/>
      <c r="G18" s="204"/>
      <c r="H18" s="185"/>
      <c r="I18" s="188"/>
    </row>
    <row r="19" spans="1:9" ht="34.5" customHeight="1">
      <c r="A19" s="10">
        <v>14</v>
      </c>
      <c r="B19" s="176" t="s">
        <v>75</v>
      </c>
      <c r="C19" s="176"/>
      <c r="D19" s="176"/>
      <c r="E19" s="176"/>
      <c r="F19" s="176"/>
      <c r="G19" s="204"/>
      <c r="H19" s="185"/>
      <c r="I19" s="188"/>
    </row>
    <row r="20" spans="1:9" ht="34.5" customHeight="1">
      <c r="A20" s="10">
        <v>15</v>
      </c>
      <c r="B20" s="176" t="s">
        <v>76</v>
      </c>
      <c r="C20" s="176"/>
      <c r="D20" s="176"/>
      <c r="E20" s="176"/>
      <c r="F20" s="176"/>
      <c r="G20" s="204"/>
      <c r="H20" s="185"/>
      <c r="I20" s="188"/>
    </row>
    <row r="21" spans="1:9" ht="34.5" customHeight="1">
      <c r="A21" s="10">
        <v>16</v>
      </c>
      <c r="B21" s="176" t="s">
        <v>77</v>
      </c>
      <c r="C21" s="176"/>
      <c r="D21" s="176"/>
      <c r="E21" s="176"/>
      <c r="F21" s="176"/>
      <c r="G21" s="204"/>
      <c r="H21" s="185"/>
      <c r="I21" s="188"/>
    </row>
    <row r="22" spans="1:9" ht="34.5" customHeight="1">
      <c r="A22" s="10">
        <v>17</v>
      </c>
      <c r="B22" s="176" t="s">
        <v>78</v>
      </c>
      <c r="C22" s="176"/>
      <c r="D22" s="176"/>
      <c r="E22" s="176"/>
      <c r="F22" s="176"/>
      <c r="G22" s="204"/>
      <c r="H22" s="185"/>
      <c r="I22" s="188"/>
    </row>
    <row r="23" spans="1:9" ht="34.5" customHeight="1">
      <c r="A23" s="10">
        <v>18</v>
      </c>
      <c r="B23" s="176" t="s">
        <v>121</v>
      </c>
      <c r="C23" s="176"/>
      <c r="D23" s="176"/>
      <c r="E23" s="176"/>
      <c r="F23" s="176"/>
      <c r="G23" s="204"/>
      <c r="H23" s="185"/>
      <c r="I23" s="188"/>
    </row>
    <row r="24" spans="1:9" ht="44.25" customHeight="1">
      <c r="A24" s="10">
        <v>19</v>
      </c>
      <c r="B24" s="192" t="s">
        <v>593</v>
      </c>
      <c r="C24" s="192"/>
      <c r="D24" s="192"/>
      <c r="E24" s="192"/>
      <c r="F24" s="192"/>
      <c r="G24" s="204"/>
      <c r="H24" s="185"/>
      <c r="I24" s="188"/>
    </row>
    <row r="25" spans="1:9" ht="33" customHeight="1">
      <c r="A25" s="10">
        <v>20</v>
      </c>
      <c r="B25" s="176" t="s">
        <v>79</v>
      </c>
      <c r="C25" s="176"/>
      <c r="D25" s="176"/>
      <c r="E25" s="176"/>
      <c r="F25" s="176"/>
      <c r="G25" s="204"/>
      <c r="H25" s="185"/>
      <c r="I25" s="188"/>
    </row>
    <row r="26" spans="1:9" ht="33" customHeight="1">
      <c r="A26" s="10">
        <v>21</v>
      </c>
      <c r="B26" s="191" t="s">
        <v>127</v>
      </c>
      <c r="C26" s="191"/>
      <c r="D26" s="191"/>
      <c r="E26" s="191"/>
      <c r="F26" s="6"/>
      <c r="G26" s="204"/>
      <c r="H26" s="185"/>
      <c r="I26" s="188"/>
    </row>
    <row r="27" spans="1:9" ht="34.5" customHeight="1" thickBot="1">
      <c r="A27" s="11">
        <v>22</v>
      </c>
      <c r="B27" s="177" t="s">
        <v>114</v>
      </c>
      <c r="C27" s="177"/>
      <c r="D27" s="177"/>
      <c r="E27" s="177"/>
      <c r="F27" s="177"/>
      <c r="G27" s="205"/>
      <c r="H27" s="186"/>
      <c r="I27" s="189"/>
    </row>
    <row r="28" spans="1:9" ht="34.5" customHeight="1">
      <c r="A28" s="7"/>
      <c r="B28" s="8"/>
      <c r="C28" s="8"/>
      <c r="D28" s="8"/>
      <c r="E28" s="8"/>
      <c r="F28" s="8"/>
      <c r="G28" s="9"/>
      <c r="H28" s="9"/>
      <c r="I28" s="9"/>
    </row>
    <row r="29" ht="18.75" customHeight="1"/>
  </sheetData>
  <sheetProtection/>
  <mergeCells count="31">
    <mergeCell ref="H3:I3"/>
    <mergeCell ref="G6:G27"/>
    <mergeCell ref="H4:I4"/>
    <mergeCell ref="B14:F14"/>
    <mergeCell ref="B15:F15"/>
    <mergeCell ref="B19:F19"/>
    <mergeCell ref="B21:F21"/>
    <mergeCell ref="B25:F25"/>
    <mergeCell ref="B26:E26"/>
    <mergeCell ref="B18:F18"/>
    <mergeCell ref="B24:F24"/>
    <mergeCell ref="B20:F20"/>
    <mergeCell ref="B22:F22"/>
    <mergeCell ref="B8:F8"/>
    <mergeCell ref="B27:F27"/>
    <mergeCell ref="B23:F23"/>
    <mergeCell ref="B17:F17"/>
    <mergeCell ref="A1:I1"/>
    <mergeCell ref="A2:I2"/>
    <mergeCell ref="H6:H27"/>
    <mergeCell ref="I6:I27"/>
    <mergeCell ref="B6:F6"/>
    <mergeCell ref="G3:G5"/>
    <mergeCell ref="B9:F9"/>
    <mergeCell ref="B16:F16"/>
    <mergeCell ref="B11:F11"/>
    <mergeCell ref="B12:F12"/>
    <mergeCell ref="B10:F10"/>
    <mergeCell ref="B7:F7"/>
    <mergeCell ref="A3:E5"/>
    <mergeCell ref="B13:F13"/>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A1" sqref="A1:C12"/>
    </sheetView>
  </sheetViews>
  <sheetFormatPr defaultColWidth="9.140625" defaultRowHeight="12.75"/>
  <cols>
    <col min="1" max="1" width="10.7109375" style="0" customWidth="1"/>
    <col min="2" max="2" width="37.7109375" style="0" customWidth="1"/>
    <col min="3" max="3" width="32.28125" style="0" customWidth="1"/>
  </cols>
  <sheetData>
    <row r="1" spans="1:3" ht="18">
      <c r="A1" s="210" t="s">
        <v>580</v>
      </c>
      <c r="B1" s="211"/>
      <c r="C1" s="212"/>
    </row>
    <row r="2" spans="1:3" ht="33" customHeight="1" thickBot="1">
      <c r="A2" s="213" t="s">
        <v>137</v>
      </c>
      <c r="B2" s="214"/>
      <c r="C2" s="215"/>
    </row>
    <row r="3" spans="1:3" ht="18" customHeight="1">
      <c r="A3" s="216" t="s">
        <v>450</v>
      </c>
      <c r="B3" s="216" t="s">
        <v>62</v>
      </c>
      <c r="C3" s="53" t="s">
        <v>579</v>
      </c>
    </row>
    <row r="4" spans="1:3" s="14" customFormat="1" ht="36.75" customHeight="1" thickBot="1">
      <c r="A4" s="217"/>
      <c r="B4" s="217"/>
      <c r="C4" s="45" t="s">
        <v>432</v>
      </c>
    </row>
    <row r="5" spans="1:3" ht="30" customHeight="1">
      <c r="A5" s="65">
        <v>1</v>
      </c>
      <c r="B5" s="66" t="s">
        <v>370</v>
      </c>
      <c r="C5" s="54">
        <v>15000</v>
      </c>
    </row>
    <row r="6" spans="1:3" ht="30" customHeight="1">
      <c r="A6" s="209">
        <v>2</v>
      </c>
      <c r="B6" s="67" t="s">
        <v>122</v>
      </c>
      <c r="C6" s="28">
        <v>2000</v>
      </c>
    </row>
    <row r="7" spans="1:3" ht="30" customHeight="1">
      <c r="A7" s="209"/>
      <c r="B7" s="67" t="s">
        <v>451</v>
      </c>
      <c r="C7" s="28">
        <v>1250</v>
      </c>
    </row>
    <row r="8" spans="1:3" ht="30" customHeight="1">
      <c r="A8" s="69">
        <v>3</v>
      </c>
      <c r="B8" s="67" t="s">
        <v>369</v>
      </c>
      <c r="C8" s="28">
        <v>3000</v>
      </c>
    </row>
    <row r="9" spans="1:3" ht="30" customHeight="1">
      <c r="A9" s="69">
        <v>4</v>
      </c>
      <c r="B9" s="67" t="s">
        <v>371</v>
      </c>
      <c r="C9" s="28">
        <v>3500</v>
      </c>
    </row>
    <row r="10" spans="1:3" ht="30" customHeight="1">
      <c r="A10" s="69">
        <v>5</v>
      </c>
      <c r="B10" s="67" t="s">
        <v>372</v>
      </c>
      <c r="C10" s="28">
        <v>10000</v>
      </c>
    </row>
    <row r="11" spans="1:3" ht="30" customHeight="1">
      <c r="A11" s="69">
        <v>6</v>
      </c>
      <c r="B11" s="67" t="s">
        <v>452</v>
      </c>
      <c r="C11" s="28">
        <v>2500</v>
      </c>
    </row>
    <row r="12" spans="1:3" ht="30" customHeight="1" thickBot="1">
      <c r="A12" s="70">
        <v>7</v>
      </c>
      <c r="B12" s="71" t="s">
        <v>225</v>
      </c>
      <c r="C12" s="29">
        <v>35000</v>
      </c>
    </row>
    <row r="14" spans="1:2" ht="15">
      <c r="A14" s="208"/>
      <c r="B14" s="208"/>
    </row>
  </sheetData>
  <sheetProtection/>
  <mergeCells count="6">
    <mergeCell ref="A14:B14"/>
    <mergeCell ref="A6:A7"/>
    <mergeCell ref="A1:C1"/>
    <mergeCell ref="A2:C2"/>
    <mergeCell ref="A3:A4"/>
    <mergeCell ref="B3:B4"/>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U477"/>
  <sheetViews>
    <sheetView tabSelected="1" view="pageBreakPreview" zoomScaleSheetLayoutView="100" zoomScalePageLayoutView="0" workbookViewId="0" topLeftCell="A215">
      <selection activeCell="G229" sqref="G229"/>
    </sheetView>
  </sheetViews>
  <sheetFormatPr defaultColWidth="9.140625" defaultRowHeight="24" customHeight="1"/>
  <cols>
    <col min="1" max="1" width="3.421875" style="23" customWidth="1"/>
    <col min="2" max="2" width="15.7109375" style="1" customWidth="1"/>
    <col min="3" max="3" width="24.140625" style="1" customWidth="1"/>
    <col min="4" max="5" width="9.140625" style="1" customWidth="1"/>
    <col min="6" max="6" width="3.8515625" style="1" customWidth="1"/>
    <col min="7" max="10" width="12.7109375" style="1" customWidth="1"/>
    <col min="11" max="16384" width="9.140625" style="1" customWidth="1"/>
  </cols>
  <sheetData>
    <row r="1" spans="1:10" ht="18">
      <c r="A1" s="330" t="s">
        <v>140</v>
      </c>
      <c r="B1" s="331"/>
      <c r="C1" s="331"/>
      <c r="D1" s="331"/>
      <c r="E1" s="331"/>
      <c r="F1" s="331"/>
      <c r="G1" s="331"/>
      <c r="H1" s="331"/>
      <c r="I1" s="331"/>
      <c r="J1" s="332"/>
    </row>
    <row r="2" spans="1:10" ht="18.75" thickBot="1">
      <c r="A2" s="333" t="s">
        <v>455</v>
      </c>
      <c r="B2" s="334"/>
      <c r="C2" s="334"/>
      <c r="D2" s="334"/>
      <c r="E2" s="334"/>
      <c r="F2" s="334"/>
      <c r="G2" s="334"/>
      <c r="H2" s="334"/>
      <c r="I2" s="334"/>
      <c r="J2" s="335"/>
    </row>
    <row r="3" spans="1:10" ht="54" customHeight="1">
      <c r="A3" s="309" t="s">
        <v>0</v>
      </c>
      <c r="B3" s="311" t="s">
        <v>1</v>
      </c>
      <c r="C3" s="311"/>
      <c r="D3" s="311"/>
      <c r="E3" s="311"/>
      <c r="F3" s="311"/>
      <c r="G3" s="298" t="s">
        <v>579</v>
      </c>
      <c r="H3" s="298"/>
      <c r="I3" s="298"/>
      <c r="J3" s="299"/>
    </row>
    <row r="4" spans="1:10" ht="15" customHeight="1" thickBot="1">
      <c r="A4" s="310"/>
      <c r="B4" s="312"/>
      <c r="C4" s="312"/>
      <c r="D4" s="312"/>
      <c r="E4" s="312"/>
      <c r="F4" s="312"/>
      <c r="G4" s="312" t="s">
        <v>456</v>
      </c>
      <c r="H4" s="312"/>
      <c r="I4" s="312"/>
      <c r="J4" s="346"/>
    </row>
    <row r="5" spans="1:10" ht="21.75" customHeight="1">
      <c r="A5" s="231" t="s">
        <v>2</v>
      </c>
      <c r="B5" s="227" t="s">
        <v>3</v>
      </c>
      <c r="C5" s="227"/>
      <c r="D5" s="227"/>
      <c r="E5" s="227"/>
      <c r="F5" s="227"/>
      <c r="G5" s="347"/>
      <c r="H5" s="347"/>
      <c r="I5" s="347"/>
      <c r="J5" s="348"/>
    </row>
    <row r="6" spans="1:10" ht="24" customHeight="1">
      <c r="A6" s="228"/>
      <c r="B6" s="284" t="s">
        <v>219</v>
      </c>
      <c r="C6" s="284"/>
      <c r="D6" s="284"/>
      <c r="E6" s="284"/>
      <c r="F6" s="284"/>
      <c r="G6" s="300">
        <v>40</v>
      </c>
      <c r="H6" s="300"/>
      <c r="I6" s="300"/>
      <c r="J6" s="301"/>
    </row>
    <row r="7" spans="1:10" ht="24" customHeight="1">
      <c r="A7" s="228"/>
      <c r="B7" s="234" t="s">
        <v>21</v>
      </c>
      <c r="C7" s="234"/>
      <c r="D7" s="234"/>
      <c r="E7" s="234"/>
      <c r="F7" s="234"/>
      <c r="G7" s="218">
        <v>35</v>
      </c>
      <c r="H7" s="218"/>
      <c r="I7" s="218"/>
      <c r="J7" s="219"/>
    </row>
    <row r="8" spans="1:10" ht="25.5">
      <c r="A8" s="228"/>
      <c r="B8" s="252" t="s">
        <v>277</v>
      </c>
      <c r="C8" s="252"/>
      <c r="D8" s="252"/>
      <c r="E8" s="252"/>
      <c r="F8" s="252"/>
      <c r="G8" s="16" t="s">
        <v>321</v>
      </c>
      <c r="H8" s="17" t="s">
        <v>326</v>
      </c>
      <c r="I8" s="16" t="s">
        <v>327</v>
      </c>
      <c r="J8" s="46" t="s">
        <v>328</v>
      </c>
    </row>
    <row r="9" spans="1:10" ht="12" customHeight="1">
      <c r="A9" s="228"/>
      <c r="B9" s="234" t="s">
        <v>278</v>
      </c>
      <c r="C9" s="234"/>
      <c r="D9" s="234" t="s">
        <v>182</v>
      </c>
      <c r="E9" s="234"/>
      <c r="F9" s="234"/>
      <c r="G9" s="30">
        <v>600</v>
      </c>
      <c r="H9" s="30">
        <v>250</v>
      </c>
      <c r="I9" s="30">
        <v>300</v>
      </c>
      <c r="J9" s="32">
        <v>350</v>
      </c>
    </row>
    <row r="10" spans="1:10" ht="12" customHeight="1">
      <c r="A10" s="228"/>
      <c r="B10" s="234"/>
      <c r="C10" s="234"/>
      <c r="D10" s="234" t="s">
        <v>458</v>
      </c>
      <c r="E10" s="234"/>
      <c r="F10" s="234"/>
      <c r="G10" s="30">
        <v>700</v>
      </c>
      <c r="H10" s="30">
        <v>300</v>
      </c>
      <c r="I10" s="30">
        <v>350</v>
      </c>
      <c r="J10" s="32">
        <v>400</v>
      </c>
    </row>
    <row r="11" spans="1:10" ht="12" customHeight="1">
      <c r="A11" s="228"/>
      <c r="B11" s="234" t="s">
        <v>280</v>
      </c>
      <c r="C11" s="234"/>
      <c r="D11" s="234" t="s">
        <v>182</v>
      </c>
      <c r="E11" s="234"/>
      <c r="F11" s="234"/>
      <c r="G11" s="30">
        <v>100</v>
      </c>
      <c r="H11" s="30">
        <v>50</v>
      </c>
      <c r="I11" s="30">
        <v>50</v>
      </c>
      <c r="J11" s="32">
        <v>50</v>
      </c>
    </row>
    <row r="12" spans="1:10" ht="12" customHeight="1">
      <c r="A12" s="228"/>
      <c r="B12" s="234"/>
      <c r="C12" s="234"/>
      <c r="D12" s="234" t="s">
        <v>458</v>
      </c>
      <c r="E12" s="234"/>
      <c r="F12" s="234"/>
      <c r="G12" s="30">
        <v>150</v>
      </c>
      <c r="H12" s="30">
        <v>50</v>
      </c>
      <c r="I12" s="30">
        <v>50</v>
      </c>
      <c r="J12" s="32">
        <v>75</v>
      </c>
    </row>
    <row r="13" spans="1:10" ht="24" customHeight="1">
      <c r="A13" s="228"/>
      <c r="B13" s="234" t="s">
        <v>34</v>
      </c>
      <c r="C13" s="234"/>
      <c r="D13" s="234"/>
      <c r="E13" s="234"/>
      <c r="F13" s="234"/>
      <c r="G13" s="218">
        <v>35</v>
      </c>
      <c r="H13" s="218"/>
      <c r="I13" s="218"/>
      <c r="J13" s="219"/>
    </row>
    <row r="14" spans="1:10" ht="24" customHeight="1">
      <c r="A14" s="228"/>
      <c r="B14" s="234" t="s">
        <v>21</v>
      </c>
      <c r="C14" s="234"/>
      <c r="D14" s="234"/>
      <c r="E14" s="234"/>
      <c r="F14" s="234"/>
      <c r="G14" s="218">
        <v>25</v>
      </c>
      <c r="H14" s="218"/>
      <c r="I14" s="218"/>
      <c r="J14" s="219"/>
    </row>
    <row r="15" spans="1:10" ht="24" customHeight="1">
      <c r="A15" s="228"/>
      <c r="B15" s="234" t="s">
        <v>279</v>
      </c>
      <c r="C15" s="234"/>
      <c r="D15" s="234"/>
      <c r="E15" s="234"/>
      <c r="F15" s="234"/>
      <c r="G15" s="218">
        <v>500</v>
      </c>
      <c r="H15" s="218"/>
      <c r="I15" s="218"/>
      <c r="J15" s="219"/>
    </row>
    <row r="16" spans="1:10" ht="25.5">
      <c r="A16" s="228"/>
      <c r="B16" s="252" t="s">
        <v>310</v>
      </c>
      <c r="C16" s="252"/>
      <c r="D16" s="252"/>
      <c r="E16" s="252"/>
      <c r="F16" s="252"/>
      <c r="G16" s="16" t="s">
        <v>321</v>
      </c>
      <c r="H16" s="17" t="s">
        <v>326</v>
      </c>
      <c r="I16" s="16" t="s">
        <v>327</v>
      </c>
      <c r="J16" s="46" t="s">
        <v>328</v>
      </c>
    </row>
    <row r="17" spans="1:10" ht="12" customHeight="1">
      <c r="A17" s="228"/>
      <c r="B17" s="234" t="s">
        <v>309</v>
      </c>
      <c r="C17" s="234"/>
      <c r="D17" s="234" t="s">
        <v>182</v>
      </c>
      <c r="E17" s="234"/>
      <c r="F17" s="234"/>
      <c r="G17" s="30">
        <v>250</v>
      </c>
      <c r="H17" s="30">
        <v>100</v>
      </c>
      <c r="I17" s="30">
        <v>125</v>
      </c>
      <c r="J17" s="32">
        <v>150</v>
      </c>
    </row>
    <row r="18" spans="1:10" ht="12" customHeight="1">
      <c r="A18" s="228"/>
      <c r="B18" s="234"/>
      <c r="C18" s="234"/>
      <c r="D18" s="234" t="s">
        <v>458</v>
      </c>
      <c r="E18" s="234"/>
      <c r="F18" s="234"/>
      <c r="G18" s="30">
        <v>300</v>
      </c>
      <c r="H18" s="30">
        <v>125</v>
      </c>
      <c r="I18" s="30">
        <v>150</v>
      </c>
      <c r="J18" s="32">
        <v>175</v>
      </c>
    </row>
    <row r="19" spans="1:10" ht="12" customHeight="1">
      <c r="A19" s="228"/>
      <c r="B19" s="234" t="s">
        <v>311</v>
      </c>
      <c r="C19" s="234"/>
      <c r="D19" s="234" t="s">
        <v>182</v>
      </c>
      <c r="E19" s="234"/>
      <c r="F19" s="234"/>
      <c r="G19" s="30">
        <v>100</v>
      </c>
      <c r="H19" s="30">
        <v>75</v>
      </c>
      <c r="I19" s="30">
        <v>75</v>
      </c>
      <c r="J19" s="32">
        <v>75</v>
      </c>
    </row>
    <row r="20" spans="1:10" ht="12" customHeight="1">
      <c r="A20" s="228"/>
      <c r="B20" s="234"/>
      <c r="C20" s="234"/>
      <c r="D20" s="234" t="s">
        <v>458</v>
      </c>
      <c r="E20" s="234"/>
      <c r="F20" s="234"/>
      <c r="G20" s="30">
        <v>150</v>
      </c>
      <c r="H20" s="30">
        <v>100</v>
      </c>
      <c r="I20" s="30">
        <v>100</v>
      </c>
      <c r="J20" s="32">
        <v>100</v>
      </c>
    </row>
    <row r="21" spans="1:10" ht="24" customHeight="1">
      <c r="A21" s="228"/>
      <c r="B21" s="234" t="s">
        <v>312</v>
      </c>
      <c r="C21" s="234"/>
      <c r="D21" s="234"/>
      <c r="E21" s="234"/>
      <c r="F21" s="234"/>
      <c r="G21" s="31">
        <v>75</v>
      </c>
      <c r="H21" s="31">
        <v>50</v>
      </c>
      <c r="I21" s="31">
        <v>50</v>
      </c>
      <c r="J21" s="47">
        <v>50</v>
      </c>
    </row>
    <row r="22" spans="1:10" ht="24" customHeight="1">
      <c r="A22" s="228"/>
      <c r="B22" s="234" t="s">
        <v>34</v>
      </c>
      <c r="C22" s="234"/>
      <c r="D22" s="234"/>
      <c r="E22" s="234"/>
      <c r="F22" s="234"/>
      <c r="G22" s="218">
        <v>25</v>
      </c>
      <c r="H22" s="218"/>
      <c r="I22" s="218"/>
      <c r="J22" s="219"/>
    </row>
    <row r="23" spans="1:10" ht="24" customHeight="1">
      <c r="A23" s="228"/>
      <c r="B23" s="234" t="s">
        <v>21</v>
      </c>
      <c r="C23" s="234"/>
      <c r="D23" s="234"/>
      <c r="E23" s="234"/>
      <c r="F23" s="234"/>
      <c r="G23" s="218">
        <v>20</v>
      </c>
      <c r="H23" s="218"/>
      <c r="I23" s="218"/>
      <c r="J23" s="219"/>
    </row>
    <row r="24" spans="1:10" ht="25.5">
      <c r="A24" s="228"/>
      <c r="B24" s="252" t="s">
        <v>313</v>
      </c>
      <c r="C24" s="252"/>
      <c r="D24" s="252"/>
      <c r="E24" s="252"/>
      <c r="F24" s="252"/>
      <c r="G24" s="16" t="s">
        <v>321</v>
      </c>
      <c r="H24" s="17" t="s">
        <v>326</v>
      </c>
      <c r="I24" s="16" t="s">
        <v>327</v>
      </c>
      <c r="J24" s="46" t="s">
        <v>328</v>
      </c>
    </row>
    <row r="25" spans="1:10" ht="12" customHeight="1">
      <c r="A25" s="228"/>
      <c r="B25" s="234" t="s">
        <v>314</v>
      </c>
      <c r="C25" s="234"/>
      <c r="D25" s="234" t="s">
        <v>182</v>
      </c>
      <c r="E25" s="234"/>
      <c r="F25" s="234"/>
      <c r="G25" s="30">
        <v>300</v>
      </c>
      <c r="H25" s="30">
        <v>125</v>
      </c>
      <c r="I25" s="30">
        <v>150</v>
      </c>
      <c r="J25" s="32">
        <v>200</v>
      </c>
    </row>
    <row r="26" spans="1:10" ht="12" customHeight="1">
      <c r="A26" s="228"/>
      <c r="B26" s="234"/>
      <c r="C26" s="234"/>
      <c r="D26" s="234" t="s">
        <v>458</v>
      </c>
      <c r="E26" s="234"/>
      <c r="F26" s="234"/>
      <c r="G26" s="30">
        <v>350</v>
      </c>
      <c r="H26" s="30">
        <v>150</v>
      </c>
      <c r="I26" s="30">
        <v>200</v>
      </c>
      <c r="J26" s="32">
        <v>250</v>
      </c>
    </row>
    <row r="27" spans="1:10" ht="24" customHeight="1">
      <c r="A27" s="228"/>
      <c r="B27" s="234" t="s">
        <v>34</v>
      </c>
      <c r="C27" s="234"/>
      <c r="D27" s="234"/>
      <c r="E27" s="234"/>
      <c r="F27" s="234"/>
      <c r="G27" s="218">
        <v>25</v>
      </c>
      <c r="H27" s="218"/>
      <c r="I27" s="218"/>
      <c r="J27" s="219"/>
    </row>
    <row r="28" spans="1:10" ht="24" customHeight="1">
      <c r="A28" s="228"/>
      <c r="B28" s="234" t="s">
        <v>21</v>
      </c>
      <c r="C28" s="234"/>
      <c r="D28" s="234"/>
      <c r="E28" s="234"/>
      <c r="F28" s="234"/>
      <c r="G28" s="218">
        <v>20</v>
      </c>
      <c r="H28" s="218"/>
      <c r="I28" s="218"/>
      <c r="J28" s="219"/>
    </row>
    <row r="29" spans="1:10" s="27" customFormat="1" ht="24" customHeight="1">
      <c r="A29" s="228" t="s">
        <v>457</v>
      </c>
      <c r="B29" s="252" t="s">
        <v>249</v>
      </c>
      <c r="C29" s="252"/>
      <c r="D29" s="252"/>
      <c r="E29" s="252"/>
      <c r="F29" s="252"/>
      <c r="G29" s="16" t="s">
        <v>116</v>
      </c>
      <c r="H29" s="17" t="s">
        <v>302</v>
      </c>
      <c r="I29" s="16" t="s">
        <v>459</v>
      </c>
      <c r="J29" s="46" t="s">
        <v>460</v>
      </c>
    </row>
    <row r="30" spans="1:10" s="27" customFormat="1" ht="12" customHeight="1">
      <c r="A30" s="228"/>
      <c r="B30" s="234" t="s">
        <v>10</v>
      </c>
      <c r="C30" s="234"/>
      <c r="D30" s="234" t="s">
        <v>182</v>
      </c>
      <c r="E30" s="234"/>
      <c r="F30" s="234"/>
      <c r="G30" s="30">
        <v>400</v>
      </c>
      <c r="H30" s="30">
        <v>200</v>
      </c>
      <c r="I30" s="30">
        <v>200</v>
      </c>
      <c r="J30" s="32">
        <v>300</v>
      </c>
    </row>
    <row r="31" spans="1:10" s="27" customFormat="1" ht="12" customHeight="1">
      <c r="A31" s="228"/>
      <c r="B31" s="234"/>
      <c r="C31" s="234"/>
      <c r="D31" s="234" t="s">
        <v>458</v>
      </c>
      <c r="E31" s="234"/>
      <c r="F31" s="234"/>
      <c r="G31" s="30">
        <v>500</v>
      </c>
      <c r="H31" s="30">
        <v>200</v>
      </c>
      <c r="I31" s="30">
        <v>300</v>
      </c>
      <c r="J31" s="32">
        <v>300</v>
      </c>
    </row>
    <row r="32" spans="1:10" s="27" customFormat="1" ht="12" customHeight="1">
      <c r="A32" s="228"/>
      <c r="B32" s="234" t="s">
        <v>34</v>
      </c>
      <c r="C32" s="234"/>
      <c r="D32" s="234" t="s">
        <v>182</v>
      </c>
      <c r="E32" s="234"/>
      <c r="F32" s="234"/>
      <c r="G32" s="30">
        <v>150</v>
      </c>
      <c r="H32" s="30">
        <v>75</v>
      </c>
      <c r="I32" s="30">
        <v>80</v>
      </c>
      <c r="J32" s="32">
        <v>100</v>
      </c>
    </row>
    <row r="33" spans="1:10" s="27" customFormat="1" ht="12" customHeight="1">
      <c r="A33" s="228"/>
      <c r="B33" s="234"/>
      <c r="C33" s="234"/>
      <c r="D33" s="234" t="s">
        <v>458</v>
      </c>
      <c r="E33" s="234"/>
      <c r="F33" s="234"/>
      <c r="G33" s="30">
        <v>170</v>
      </c>
      <c r="H33" s="30">
        <v>80</v>
      </c>
      <c r="I33" s="30">
        <v>150</v>
      </c>
      <c r="J33" s="32">
        <v>150</v>
      </c>
    </row>
    <row r="34" spans="1:10" s="27" customFormat="1" ht="12" customHeight="1">
      <c r="A34" s="228"/>
      <c r="B34" s="234" t="s">
        <v>107</v>
      </c>
      <c r="C34" s="234"/>
      <c r="D34" s="234" t="s">
        <v>182</v>
      </c>
      <c r="E34" s="234"/>
      <c r="F34" s="234"/>
      <c r="G34" s="30">
        <v>150</v>
      </c>
      <c r="H34" s="30">
        <v>75</v>
      </c>
      <c r="I34" s="30">
        <v>80</v>
      </c>
      <c r="J34" s="32">
        <v>100</v>
      </c>
    </row>
    <row r="35" spans="1:10" s="27" customFormat="1" ht="12" customHeight="1">
      <c r="A35" s="228"/>
      <c r="B35" s="234"/>
      <c r="C35" s="234"/>
      <c r="D35" s="234" t="s">
        <v>458</v>
      </c>
      <c r="E35" s="234"/>
      <c r="F35" s="234"/>
      <c r="G35" s="30">
        <v>170</v>
      </c>
      <c r="H35" s="30">
        <v>80</v>
      </c>
      <c r="I35" s="30">
        <v>150</v>
      </c>
      <c r="J35" s="32">
        <v>150</v>
      </c>
    </row>
    <row r="36" spans="1:10" s="27" customFormat="1" ht="12" customHeight="1">
      <c r="A36" s="228"/>
      <c r="B36" s="234" t="s">
        <v>250</v>
      </c>
      <c r="C36" s="234"/>
      <c r="D36" s="234" t="s">
        <v>182</v>
      </c>
      <c r="E36" s="234"/>
      <c r="F36" s="234"/>
      <c r="G36" s="30">
        <v>150</v>
      </c>
      <c r="H36" s="30">
        <v>75</v>
      </c>
      <c r="I36" s="30">
        <v>80</v>
      </c>
      <c r="J36" s="32">
        <v>100</v>
      </c>
    </row>
    <row r="37" spans="1:10" s="27" customFormat="1" ht="12" customHeight="1">
      <c r="A37" s="228"/>
      <c r="B37" s="234"/>
      <c r="C37" s="234"/>
      <c r="D37" s="234" t="s">
        <v>458</v>
      </c>
      <c r="E37" s="234"/>
      <c r="F37" s="234"/>
      <c r="G37" s="30">
        <v>170</v>
      </c>
      <c r="H37" s="30">
        <v>80</v>
      </c>
      <c r="I37" s="30">
        <v>150</v>
      </c>
      <c r="J37" s="32">
        <v>150</v>
      </c>
    </row>
    <row r="38" spans="1:10" s="27" customFormat="1" ht="12" customHeight="1">
      <c r="A38" s="228"/>
      <c r="B38" s="234" t="s">
        <v>251</v>
      </c>
      <c r="C38" s="234"/>
      <c r="D38" s="234" t="s">
        <v>182</v>
      </c>
      <c r="E38" s="234"/>
      <c r="F38" s="234"/>
      <c r="G38" s="30">
        <v>165</v>
      </c>
      <c r="H38" s="30">
        <v>55</v>
      </c>
      <c r="I38" s="30">
        <v>55</v>
      </c>
      <c r="J38" s="32">
        <v>110</v>
      </c>
    </row>
    <row r="39" spans="1:10" s="27" customFormat="1" ht="12" customHeight="1">
      <c r="A39" s="228"/>
      <c r="B39" s="234"/>
      <c r="C39" s="234"/>
      <c r="D39" s="234" t="s">
        <v>458</v>
      </c>
      <c r="E39" s="234"/>
      <c r="F39" s="234"/>
      <c r="G39" s="30">
        <v>550</v>
      </c>
      <c r="H39" s="30">
        <v>165</v>
      </c>
      <c r="I39" s="30">
        <v>270</v>
      </c>
      <c r="J39" s="32">
        <v>270</v>
      </c>
    </row>
    <row r="40" spans="1:10" s="27" customFormat="1" ht="24" customHeight="1">
      <c r="A40" s="228" t="s">
        <v>463</v>
      </c>
      <c r="B40" s="252" t="s">
        <v>208</v>
      </c>
      <c r="C40" s="252"/>
      <c r="D40" s="252"/>
      <c r="E40" s="252"/>
      <c r="F40" s="252"/>
      <c r="G40" s="16" t="s">
        <v>329</v>
      </c>
      <c r="H40" s="17" t="s">
        <v>461</v>
      </c>
      <c r="I40" s="270" t="s">
        <v>340</v>
      </c>
      <c r="J40" s="302"/>
    </row>
    <row r="41" spans="1:10" s="27" customFormat="1" ht="12" customHeight="1">
      <c r="A41" s="228"/>
      <c r="B41" s="226" t="s">
        <v>30</v>
      </c>
      <c r="C41" s="226"/>
      <c r="D41" s="226" t="s">
        <v>182</v>
      </c>
      <c r="E41" s="226"/>
      <c r="F41" s="226"/>
      <c r="G41" s="30">
        <v>1250</v>
      </c>
      <c r="H41" s="30">
        <v>750</v>
      </c>
      <c r="I41" s="218">
        <v>750</v>
      </c>
      <c r="J41" s="219"/>
    </row>
    <row r="42" spans="1:10" s="27" customFormat="1" ht="12" customHeight="1">
      <c r="A42" s="228"/>
      <c r="B42" s="226"/>
      <c r="C42" s="226"/>
      <c r="D42" s="226" t="s">
        <v>458</v>
      </c>
      <c r="E42" s="226"/>
      <c r="F42" s="226"/>
      <c r="G42" s="30">
        <v>1500</v>
      </c>
      <c r="H42" s="30">
        <v>1250</v>
      </c>
      <c r="I42" s="218">
        <v>1250</v>
      </c>
      <c r="J42" s="219"/>
    </row>
    <row r="43" spans="1:10" s="27" customFormat="1" ht="12" customHeight="1">
      <c r="A43" s="228"/>
      <c r="B43" s="226" t="s">
        <v>18</v>
      </c>
      <c r="C43" s="226"/>
      <c r="D43" s="226" t="s">
        <v>182</v>
      </c>
      <c r="E43" s="226"/>
      <c r="F43" s="226"/>
      <c r="G43" s="30">
        <v>300</v>
      </c>
      <c r="H43" s="30">
        <v>200</v>
      </c>
      <c r="I43" s="218">
        <v>200</v>
      </c>
      <c r="J43" s="219"/>
    </row>
    <row r="44" spans="1:10" s="27" customFormat="1" ht="12" customHeight="1">
      <c r="A44" s="228"/>
      <c r="B44" s="226"/>
      <c r="C44" s="226"/>
      <c r="D44" s="226" t="s">
        <v>458</v>
      </c>
      <c r="E44" s="226"/>
      <c r="F44" s="226"/>
      <c r="G44" s="30">
        <v>400</v>
      </c>
      <c r="H44" s="30">
        <v>300</v>
      </c>
      <c r="I44" s="218">
        <v>300</v>
      </c>
      <c r="J44" s="219"/>
    </row>
    <row r="45" spans="1:10" s="27" customFormat="1" ht="24" customHeight="1">
      <c r="A45" s="228"/>
      <c r="B45" s="274" t="s">
        <v>303</v>
      </c>
      <c r="C45" s="274"/>
      <c r="D45" s="226" t="s">
        <v>462</v>
      </c>
      <c r="E45" s="226"/>
      <c r="F45" s="226"/>
      <c r="G45" s="218">
        <v>300</v>
      </c>
      <c r="H45" s="218"/>
      <c r="I45" s="218"/>
      <c r="J45" s="219"/>
    </row>
    <row r="46" spans="1:10" s="27" customFormat="1" ht="24" customHeight="1">
      <c r="A46" s="228"/>
      <c r="B46" s="226" t="s">
        <v>252</v>
      </c>
      <c r="C46" s="226"/>
      <c r="D46" s="226"/>
      <c r="E46" s="226"/>
      <c r="F46" s="226"/>
      <c r="G46" s="218" t="s">
        <v>168</v>
      </c>
      <c r="H46" s="218"/>
      <c r="I46" s="218"/>
      <c r="J46" s="219"/>
    </row>
    <row r="47" spans="1:10" ht="24" customHeight="1">
      <c r="A47" s="228" t="s">
        <v>134</v>
      </c>
      <c r="B47" s="252" t="s">
        <v>465</v>
      </c>
      <c r="C47" s="252"/>
      <c r="D47" s="252"/>
      <c r="E47" s="252"/>
      <c r="F47" s="252"/>
      <c r="G47" s="16" t="s">
        <v>116</v>
      </c>
      <c r="H47" s="17" t="s">
        <v>351</v>
      </c>
      <c r="I47" s="16" t="s">
        <v>335</v>
      </c>
      <c r="J47" s="46" t="s">
        <v>340</v>
      </c>
    </row>
    <row r="48" spans="1:10" ht="12" customHeight="1">
      <c r="A48" s="228"/>
      <c r="B48" s="226" t="s">
        <v>464</v>
      </c>
      <c r="C48" s="226"/>
      <c r="D48" s="226" t="s">
        <v>182</v>
      </c>
      <c r="E48" s="226"/>
      <c r="F48" s="226"/>
      <c r="G48" s="30">
        <v>1600</v>
      </c>
      <c r="H48" s="30">
        <v>500</v>
      </c>
      <c r="I48" s="30">
        <v>500</v>
      </c>
      <c r="J48" s="32">
        <v>600</v>
      </c>
    </row>
    <row r="49" spans="1:10" ht="12" customHeight="1">
      <c r="A49" s="228"/>
      <c r="B49" s="226"/>
      <c r="C49" s="226"/>
      <c r="D49" s="226" t="s">
        <v>458</v>
      </c>
      <c r="E49" s="226"/>
      <c r="F49" s="226"/>
      <c r="G49" s="30">
        <v>1800</v>
      </c>
      <c r="H49" s="30">
        <v>600</v>
      </c>
      <c r="I49" s="30">
        <v>600</v>
      </c>
      <c r="J49" s="32">
        <v>600</v>
      </c>
    </row>
    <row r="50" spans="1:10" ht="12" customHeight="1">
      <c r="A50" s="228"/>
      <c r="B50" s="226" t="s">
        <v>382</v>
      </c>
      <c r="C50" s="226"/>
      <c r="D50" s="226" t="s">
        <v>182</v>
      </c>
      <c r="E50" s="226"/>
      <c r="F50" s="226"/>
      <c r="G50" s="30">
        <v>650</v>
      </c>
      <c r="H50" s="30">
        <v>200</v>
      </c>
      <c r="I50" s="30">
        <v>200</v>
      </c>
      <c r="J50" s="32">
        <v>250</v>
      </c>
    </row>
    <row r="51" spans="1:10" ht="12" customHeight="1">
      <c r="A51" s="228"/>
      <c r="B51" s="226"/>
      <c r="C51" s="226"/>
      <c r="D51" s="226" t="s">
        <v>458</v>
      </c>
      <c r="E51" s="226"/>
      <c r="F51" s="226"/>
      <c r="G51" s="30">
        <v>800</v>
      </c>
      <c r="H51" s="30">
        <v>250</v>
      </c>
      <c r="I51" s="30">
        <v>250</v>
      </c>
      <c r="J51" s="32">
        <v>300</v>
      </c>
    </row>
    <row r="52" spans="1:10" ht="24" customHeight="1">
      <c r="A52" s="228"/>
      <c r="B52" s="234" t="s">
        <v>34</v>
      </c>
      <c r="C52" s="234"/>
      <c r="D52" s="234"/>
      <c r="E52" s="234"/>
      <c r="F52" s="234"/>
      <c r="G52" s="218">
        <v>50</v>
      </c>
      <c r="H52" s="218"/>
      <c r="I52" s="218"/>
      <c r="J52" s="219"/>
    </row>
    <row r="53" spans="1:10" s="27" customFormat="1" ht="24" customHeight="1">
      <c r="A53" s="228"/>
      <c r="B53" s="234" t="s">
        <v>7</v>
      </c>
      <c r="C53" s="234"/>
      <c r="D53" s="234"/>
      <c r="E53" s="234"/>
      <c r="F53" s="234"/>
      <c r="G53" s="218">
        <v>250</v>
      </c>
      <c r="H53" s="218"/>
      <c r="I53" s="218"/>
      <c r="J53" s="219"/>
    </row>
    <row r="54" spans="1:10" s="27" customFormat="1" ht="24" customHeight="1">
      <c r="A54" s="228"/>
      <c r="B54" s="226" t="s">
        <v>304</v>
      </c>
      <c r="C54" s="226"/>
      <c r="D54" s="226"/>
      <c r="E54" s="226"/>
      <c r="F54" s="226"/>
      <c r="G54" s="218">
        <v>5</v>
      </c>
      <c r="H54" s="218"/>
      <c r="I54" s="218"/>
      <c r="J54" s="219"/>
    </row>
    <row r="55" spans="1:10" ht="24" customHeight="1">
      <c r="A55" s="228" t="s">
        <v>175</v>
      </c>
      <c r="B55" s="252" t="s">
        <v>466</v>
      </c>
      <c r="C55" s="252"/>
      <c r="D55" s="252"/>
      <c r="E55" s="252"/>
      <c r="F55" s="252"/>
      <c r="G55" s="256" t="s">
        <v>159</v>
      </c>
      <c r="H55" s="256"/>
      <c r="I55" s="256"/>
      <c r="J55" s="257"/>
    </row>
    <row r="56" spans="1:10" ht="24" customHeight="1">
      <c r="A56" s="228"/>
      <c r="B56" s="226" t="s">
        <v>197</v>
      </c>
      <c r="C56" s="226"/>
      <c r="D56" s="226"/>
      <c r="E56" s="226"/>
      <c r="F56" s="226"/>
      <c r="G56" s="218">
        <v>3000</v>
      </c>
      <c r="H56" s="218"/>
      <c r="I56" s="218"/>
      <c r="J56" s="219"/>
    </row>
    <row r="57" spans="1:10" ht="24" customHeight="1">
      <c r="A57" s="228"/>
      <c r="B57" s="226" t="s">
        <v>194</v>
      </c>
      <c r="C57" s="226"/>
      <c r="D57" s="226"/>
      <c r="E57" s="226"/>
      <c r="F57" s="226"/>
      <c r="G57" s="218">
        <v>500</v>
      </c>
      <c r="H57" s="218"/>
      <c r="I57" s="218"/>
      <c r="J57" s="219"/>
    </row>
    <row r="58" spans="1:10" ht="24" customHeight="1">
      <c r="A58" s="228"/>
      <c r="B58" s="226" t="s">
        <v>195</v>
      </c>
      <c r="C58" s="226"/>
      <c r="D58" s="226"/>
      <c r="E58" s="226"/>
      <c r="F58" s="226"/>
      <c r="G58" s="218">
        <v>200</v>
      </c>
      <c r="H58" s="218"/>
      <c r="I58" s="218"/>
      <c r="J58" s="219"/>
    </row>
    <row r="59" spans="1:10" ht="24" customHeight="1">
      <c r="A59" s="228"/>
      <c r="B59" s="226" t="s">
        <v>196</v>
      </c>
      <c r="C59" s="226"/>
      <c r="D59" s="226"/>
      <c r="E59" s="226"/>
      <c r="F59" s="226"/>
      <c r="G59" s="218">
        <v>200</v>
      </c>
      <c r="H59" s="218"/>
      <c r="I59" s="218"/>
      <c r="J59" s="219"/>
    </row>
    <row r="60" spans="1:10" ht="24" customHeight="1">
      <c r="A60" s="228" t="s">
        <v>4</v>
      </c>
      <c r="B60" s="252" t="s">
        <v>12</v>
      </c>
      <c r="C60" s="252"/>
      <c r="D60" s="252"/>
      <c r="E60" s="252"/>
      <c r="F60" s="252"/>
      <c r="G60" s="256" t="s">
        <v>159</v>
      </c>
      <c r="H60" s="256"/>
      <c r="I60" s="256"/>
      <c r="J60" s="257"/>
    </row>
    <row r="61" spans="1:10" ht="24" customHeight="1">
      <c r="A61" s="228"/>
      <c r="B61" s="234" t="s">
        <v>467</v>
      </c>
      <c r="C61" s="226"/>
      <c r="D61" s="226"/>
      <c r="E61" s="226"/>
      <c r="F61" s="226"/>
      <c r="G61" s="218">
        <v>100</v>
      </c>
      <c r="H61" s="218"/>
      <c r="I61" s="218"/>
      <c r="J61" s="219"/>
    </row>
    <row r="62" spans="1:10" ht="24" customHeight="1">
      <c r="A62" s="228" t="s">
        <v>154</v>
      </c>
      <c r="B62" s="252" t="s">
        <v>12</v>
      </c>
      <c r="C62" s="252"/>
      <c r="D62" s="252"/>
      <c r="E62" s="252"/>
      <c r="F62" s="252"/>
      <c r="G62" s="256" t="s">
        <v>159</v>
      </c>
      <c r="H62" s="256"/>
      <c r="I62" s="256"/>
      <c r="J62" s="257"/>
    </row>
    <row r="63" spans="1:10" s="27" customFormat="1" ht="24" customHeight="1">
      <c r="A63" s="228"/>
      <c r="B63" s="226" t="s">
        <v>21</v>
      </c>
      <c r="C63" s="226"/>
      <c r="D63" s="226"/>
      <c r="E63" s="226"/>
      <c r="F63" s="226"/>
      <c r="G63" s="218">
        <v>100</v>
      </c>
      <c r="H63" s="218"/>
      <c r="I63" s="218"/>
      <c r="J63" s="219"/>
    </row>
    <row r="64" spans="1:10" s="27" customFormat="1" ht="18" customHeight="1">
      <c r="A64" s="228"/>
      <c r="B64" s="234" t="s">
        <v>51</v>
      </c>
      <c r="C64" s="226" t="s">
        <v>512</v>
      </c>
      <c r="D64" s="226"/>
      <c r="E64" s="226"/>
      <c r="F64" s="226"/>
      <c r="G64" s="303">
        <v>1250</v>
      </c>
      <c r="H64" s="304"/>
      <c r="I64" s="304"/>
      <c r="J64" s="305"/>
    </row>
    <row r="65" spans="1:10" s="27" customFormat="1" ht="15.75" customHeight="1">
      <c r="A65" s="228"/>
      <c r="B65" s="234"/>
      <c r="C65" s="226" t="s">
        <v>513</v>
      </c>
      <c r="D65" s="226"/>
      <c r="E65" s="226"/>
      <c r="F65" s="226"/>
      <c r="G65" s="303">
        <v>625</v>
      </c>
      <c r="H65" s="304"/>
      <c r="I65" s="304"/>
      <c r="J65" s="305"/>
    </row>
    <row r="66" spans="1:10" ht="24" customHeight="1">
      <c r="A66" s="228"/>
      <c r="B66" s="226" t="s">
        <v>10</v>
      </c>
      <c r="C66" s="226"/>
      <c r="D66" s="226"/>
      <c r="E66" s="226"/>
      <c r="F66" s="226"/>
      <c r="G66" s="218">
        <v>600</v>
      </c>
      <c r="H66" s="218"/>
      <c r="I66" s="218"/>
      <c r="J66" s="219"/>
    </row>
    <row r="67" spans="1:10" ht="24" customHeight="1">
      <c r="A67" s="228"/>
      <c r="B67" s="234" t="s">
        <v>44</v>
      </c>
      <c r="C67" s="226"/>
      <c r="D67" s="226"/>
      <c r="E67" s="226"/>
      <c r="F67" s="226"/>
      <c r="G67" s="218" t="s">
        <v>168</v>
      </c>
      <c r="H67" s="218"/>
      <c r="I67" s="218"/>
      <c r="J67" s="219"/>
    </row>
    <row r="68" spans="1:10" ht="24" customHeight="1">
      <c r="A68" s="228"/>
      <c r="B68" s="252" t="s">
        <v>236</v>
      </c>
      <c r="C68" s="252"/>
      <c r="D68" s="252"/>
      <c r="E68" s="252"/>
      <c r="F68" s="252"/>
      <c r="G68" s="256" t="s">
        <v>159</v>
      </c>
      <c r="H68" s="256"/>
      <c r="I68" s="256"/>
      <c r="J68" s="257"/>
    </row>
    <row r="69" spans="1:10" ht="24" customHeight="1">
      <c r="A69" s="228"/>
      <c r="B69" s="226" t="s">
        <v>235</v>
      </c>
      <c r="C69" s="226"/>
      <c r="D69" s="226"/>
      <c r="E69" s="226"/>
      <c r="F69" s="226"/>
      <c r="G69" s="218">
        <v>250</v>
      </c>
      <c r="H69" s="218"/>
      <c r="I69" s="218"/>
      <c r="J69" s="219"/>
    </row>
    <row r="70" spans="1:10" ht="24" customHeight="1">
      <c r="A70" s="228" t="s">
        <v>160</v>
      </c>
      <c r="B70" s="252" t="s">
        <v>161</v>
      </c>
      <c r="C70" s="252"/>
      <c r="D70" s="252"/>
      <c r="E70" s="252"/>
      <c r="F70" s="252"/>
      <c r="G70" s="256" t="s">
        <v>159</v>
      </c>
      <c r="H70" s="256"/>
      <c r="I70" s="256"/>
      <c r="J70" s="257"/>
    </row>
    <row r="71" spans="1:10" ht="24" customHeight="1">
      <c r="A71" s="228"/>
      <c r="B71" s="226" t="s">
        <v>162</v>
      </c>
      <c r="C71" s="226"/>
      <c r="D71" s="226"/>
      <c r="E71" s="226"/>
      <c r="F71" s="226"/>
      <c r="G71" s="218">
        <v>60</v>
      </c>
      <c r="H71" s="218"/>
      <c r="I71" s="218"/>
      <c r="J71" s="219"/>
    </row>
    <row r="72" spans="1:10" ht="24" customHeight="1">
      <c r="A72" s="228"/>
      <c r="B72" s="234" t="s">
        <v>163</v>
      </c>
      <c r="C72" s="226"/>
      <c r="D72" s="226"/>
      <c r="E72" s="226"/>
      <c r="F72" s="226"/>
      <c r="G72" s="218">
        <v>40</v>
      </c>
      <c r="H72" s="218"/>
      <c r="I72" s="218"/>
      <c r="J72" s="219"/>
    </row>
    <row r="73" spans="1:10" ht="24" customHeight="1">
      <c r="A73" s="228" t="s">
        <v>5</v>
      </c>
      <c r="B73" s="252" t="s">
        <v>12</v>
      </c>
      <c r="C73" s="252"/>
      <c r="D73" s="252"/>
      <c r="E73" s="252"/>
      <c r="F73" s="252"/>
      <c r="G73" s="16" t="s">
        <v>321</v>
      </c>
      <c r="H73" s="17" t="s">
        <v>322</v>
      </c>
      <c r="I73" s="16" t="s">
        <v>323</v>
      </c>
      <c r="J73" s="46" t="s">
        <v>324</v>
      </c>
    </row>
    <row r="74" spans="1:10" s="27" customFormat="1" ht="19.5" customHeight="1">
      <c r="A74" s="228"/>
      <c r="B74" s="226" t="s">
        <v>256</v>
      </c>
      <c r="C74" s="226"/>
      <c r="D74" s="234" t="s">
        <v>468</v>
      </c>
      <c r="E74" s="226"/>
      <c r="F74" s="226"/>
      <c r="G74" s="30">
        <v>700</v>
      </c>
      <c r="H74" s="30">
        <v>400</v>
      </c>
      <c r="I74" s="30">
        <v>400</v>
      </c>
      <c r="J74" s="32">
        <v>500</v>
      </c>
    </row>
    <row r="75" spans="1:10" s="27" customFormat="1" ht="12" customHeight="1">
      <c r="A75" s="228"/>
      <c r="B75" s="226"/>
      <c r="C75" s="226"/>
      <c r="D75" s="234" t="s">
        <v>398</v>
      </c>
      <c r="E75" s="226"/>
      <c r="F75" s="226"/>
      <c r="G75" s="218">
        <v>250</v>
      </c>
      <c r="H75" s="218"/>
      <c r="I75" s="218"/>
      <c r="J75" s="219"/>
    </row>
    <row r="76" spans="1:10" ht="12" customHeight="1">
      <c r="A76" s="228"/>
      <c r="B76" s="234" t="s">
        <v>18</v>
      </c>
      <c r="C76" s="234"/>
      <c r="D76" s="226" t="s">
        <v>159</v>
      </c>
      <c r="E76" s="226"/>
      <c r="F76" s="226"/>
      <c r="G76" s="218">
        <v>300</v>
      </c>
      <c r="H76" s="218"/>
      <c r="I76" s="218"/>
      <c r="J76" s="219"/>
    </row>
    <row r="77" spans="1:10" ht="12" customHeight="1">
      <c r="A77" s="228"/>
      <c r="B77" s="234"/>
      <c r="C77" s="234"/>
      <c r="D77" s="234" t="s">
        <v>398</v>
      </c>
      <c r="E77" s="226"/>
      <c r="F77" s="226"/>
      <c r="G77" s="218">
        <v>150</v>
      </c>
      <c r="H77" s="218"/>
      <c r="I77" s="218"/>
      <c r="J77" s="219"/>
    </row>
    <row r="78" spans="1:10" ht="24" customHeight="1">
      <c r="A78" s="228"/>
      <c r="B78" s="234" t="s">
        <v>34</v>
      </c>
      <c r="C78" s="226"/>
      <c r="D78" s="226"/>
      <c r="E78" s="226"/>
      <c r="F78" s="226"/>
      <c r="G78" s="218">
        <v>50</v>
      </c>
      <c r="H78" s="218"/>
      <c r="I78" s="218"/>
      <c r="J78" s="219"/>
    </row>
    <row r="79" spans="1:10" ht="24" customHeight="1">
      <c r="A79" s="228" t="s">
        <v>8</v>
      </c>
      <c r="B79" s="252" t="s">
        <v>9</v>
      </c>
      <c r="C79" s="252"/>
      <c r="D79" s="252"/>
      <c r="E79" s="252"/>
      <c r="F79" s="252"/>
      <c r="G79" s="256" t="s">
        <v>159</v>
      </c>
      <c r="H79" s="256"/>
      <c r="I79" s="256"/>
      <c r="J79" s="257"/>
    </row>
    <row r="80" spans="1:10" ht="24" customHeight="1">
      <c r="A80" s="228"/>
      <c r="B80" s="226" t="s">
        <v>254</v>
      </c>
      <c r="C80" s="226"/>
      <c r="D80" s="226"/>
      <c r="E80" s="226"/>
      <c r="F80" s="226"/>
      <c r="G80" s="218">
        <v>300</v>
      </c>
      <c r="H80" s="218"/>
      <c r="I80" s="218"/>
      <c r="J80" s="219"/>
    </row>
    <row r="81" spans="1:10" ht="24" customHeight="1">
      <c r="A81" s="228"/>
      <c r="B81" s="226" t="s">
        <v>237</v>
      </c>
      <c r="C81" s="226"/>
      <c r="D81" s="226"/>
      <c r="E81" s="226"/>
      <c r="F81" s="226"/>
      <c r="G81" s="218">
        <v>150</v>
      </c>
      <c r="H81" s="218"/>
      <c r="I81" s="218"/>
      <c r="J81" s="219"/>
    </row>
    <row r="82" spans="1:10" ht="24" customHeight="1">
      <c r="A82" s="228"/>
      <c r="B82" s="226" t="s">
        <v>44</v>
      </c>
      <c r="C82" s="226"/>
      <c r="D82" s="226"/>
      <c r="E82" s="226"/>
      <c r="F82" s="226"/>
      <c r="G82" s="218">
        <v>150</v>
      </c>
      <c r="H82" s="218"/>
      <c r="I82" s="218"/>
      <c r="J82" s="219"/>
    </row>
    <row r="83" spans="1:10" ht="24" customHeight="1">
      <c r="A83" s="228"/>
      <c r="B83" s="226" t="s">
        <v>11</v>
      </c>
      <c r="C83" s="226"/>
      <c r="D83" s="226"/>
      <c r="E83" s="226"/>
      <c r="F83" s="226"/>
      <c r="G83" s="218">
        <v>150</v>
      </c>
      <c r="H83" s="218"/>
      <c r="I83" s="218"/>
      <c r="J83" s="219"/>
    </row>
    <row r="84" spans="1:10" s="27" customFormat="1" ht="24" customHeight="1">
      <c r="A84" s="228" t="s">
        <v>128</v>
      </c>
      <c r="B84" s="252" t="s">
        <v>255</v>
      </c>
      <c r="C84" s="252"/>
      <c r="D84" s="252"/>
      <c r="E84" s="252"/>
      <c r="F84" s="252"/>
      <c r="G84" s="16" t="s">
        <v>343</v>
      </c>
      <c r="H84" s="17" t="s">
        <v>336</v>
      </c>
      <c r="I84" s="16" t="s">
        <v>335</v>
      </c>
      <c r="J84" s="46" t="s">
        <v>383</v>
      </c>
    </row>
    <row r="85" spans="1:10" s="27" customFormat="1" ht="24" customHeight="1">
      <c r="A85" s="228"/>
      <c r="B85" s="226" t="s">
        <v>514</v>
      </c>
      <c r="C85" s="226"/>
      <c r="D85" s="226"/>
      <c r="E85" s="226"/>
      <c r="F85" s="226"/>
      <c r="G85" s="30">
        <v>660</v>
      </c>
      <c r="H85" s="30">
        <v>220</v>
      </c>
      <c r="I85" s="30">
        <v>242</v>
      </c>
      <c r="J85" s="32">
        <v>440</v>
      </c>
    </row>
    <row r="86" spans="1:10" s="27" customFormat="1" ht="24" customHeight="1">
      <c r="A86" s="228"/>
      <c r="B86" s="226" t="s">
        <v>515</v>
      </c>
      <c r="C86" s="226"/>
      <c r="D86" s="226"/>
      <c r="E86" s="226"/>
      <c r="F86" s="226"/>
      <c r="G86" s="30">
        <v>330</v>
      </c>
      <c r="H86" s="30">
        <v>165</v>
      </c>
      <c r="I86" s="30">
        <v>165</v>
      </c>
      <c r="J86" s="32">
        <v>220</v>
      </c>
    </row>
    <row r="87" spans="1:10" s="27" customFormat="1" ht="24" customHeight="1">
      <c r="A87" s="228"/>
      <c r="B87" s="226" t="s">
        <v>34</v>
      </c>
      <c r="C87" s="226"/>
      <c r="D87" s="226" t="s">
        <v>159</v>
      </c>
      <c r="E87" s="226"/>
      <c r="F87" s="226"/>
      <c r="G87" s="218">
        <v>55</v>
      </c>
      <c r="H87" s="218"/>
      <c r="I87" s="218"/>
      <c r="J87" s="219"/>
    </row>
    <row r="88" spans="1:10" s="27" customFormat="1" ht="20.25" customHeight="1">
      <c r="A88" s="228"/>
      <c r="B88" s="226" t="s">
        <v>406</v>
      </c>
      <c r="C88" s="226"/>
      <c r="D88" s="286" t="s">
        <v>159</v>
      </c>
      <c r="E88" s="274" t="s">
        <v>239</v>
      </c>
      <c r="F88" s="274"/>
      <c r="G88" s="218">
        <v>25</v>
      </c>
      <c r="H88" s="218"/>
      <c r="I88" s="218"/>
      <c r="J88" s="219"/>
    </row>
    <row r="89" spans="1:10" s="27" customFormat="1" ht="21.75" customHeight="1">
      <c r="A89" s="228"/>
      <c r="B89" s="226"/>
      <c r="C89" s="226"/>
      <c r="D89" s="286"/>
      <c r="E89" s="274" t="s">
        <v>238</v>
      </c>
      <c r="F89" s="274"/>
      <c r="G89" s="218">
        <v>35</v>
      </c>
      <c r="H89" s="218"/>
      <c r="I89" s="218"/>
      <c r="J89" s="219"/>
    </row>
    <row r="90" spans="1:10" ht="27.75" customHeight="1">
      <c r="A90" s="228" t="s">
        <v>419</v>
      </c>
      <c r="B90" s="252" t="s">
        <v>554</v>
      </c>
      <c r="C90" s="252"/>
      <c r="D90" s="252"/>
      <c r="E90" s="252"/>
      <c r="F90" s="252"/>
      <c r="G90" s="24" t="s">
        <v>469</v>
      </c>
      <c r="H90" s="313" t="s">
        <v>323</v>
      </c>
      <c r="I90" s="222"/>
      <c r="J90" s="48" t="s">
        <v>470</v>
      </c>
    </row>
    <row r="91" spans="1:10" ht="12" customHeight="1">
      <c r="A91" s="228"/>
      <c r="B91" s="226" t="s">
        <v>420</v>
      </c>
      <c r="C91" s="226"/>
      <c r="D91" s="226" t="s">
        <v>182</v>
      </c>
      <c r="E91" s="226"/>
      <c r="F91" s="226"/>
      <c r="G91" s="30">
        <v>75</v>
      </c>
      <c r="H91" s="218">
        <v>100</v>
      </c>
      <c r="I91" s="218"/>
      <c r="J91" s="32">
        <v>125</v>
      </c>
    </row>
    <row r="92" spans="1:10" ht="12" customHeight="1">
      <c r="A92" s="228"/>
      <c r="B92" s="226"/>
      <c r="C92" s="226"/>
      <c r="D92" s="226" t="s">
        <v>299</v>
      </c>
      <c r="E92" s="226"/>
      <c r="F92" s="226"/>
      <c r="G92" s="30">
        <v>100</v>
      </c>
      <c r="H92" s="218">
        <v>125</v>
      </c>
      <c r="I92" s="218"/>
      <c r="J92" s="32">
        <v>150</v>
      </c>
    </row>
    <row r="93" spans="1:10" ht="24" customHeight="1">
      <c r="A93" s="228"/>
      <c r="B93" s="226" t="s">
        <v>21</v>
      </c>
      <c r="C93" s="226"/>
      <c r="D93" s="226" t="s">
        <v>159</v>
      </c>
      <c r="E93" s="226"/>
      <c r="F93" s="226"/>
      <c r="G93" s="218">
        <v>25</v>
      </c>
      <c r="H93" s="218"/>
      <c r="I93" s="218"/>
      <c r="J93" s="219"/>
    </row>
    <row r="94" spans="1:15" ht="24" customHeight="1">
      <c r="A94" s="228" t="s">
        <v>287</v>
      </c>
      <c r="B94" s="252" t="s">
        <v>188</v>
      </c>
      <c r="C94" s="252"/>
      <c r="D94" s="252"/>
      <c r="E94" s="252"/>
      <c r="F94" s="252"/>
      <c r="G94" s="256" t="s">
        <v>159</v>
      </c>
      <c r="H94" s="256"/>
      <c r="I94" s="256"/>
      <c r="J94" s="257"/>
      <c r="O94" s="1" t="s">
        <v>275</v>
      </c>
    </row>
    <row r="95" spans="1:10" s="27" customFormat="1" ht="24" customHeight="1">
      <c r="A95" s="228"/>
      <c r="B95" s="226" t="s">
        <v>6</v>
      </c>
      <c r="C95" s="226"/>
      <c r="D95" s="226"/>
      <c r="E95" s="226"/>
      <c r="F95" s="226"/>
      <c r="G95" s="218">
        <v>50</v>
      </c>
      <c r="H95" s="218"/>
      <c r="I95" s="218"/>
      <c r="J95" s="219"/>
    </row>
    <row r="96" spans="1:10" ht="24" customHeight="1">
      <c r="A96" s="228"/>
      <c r="B96" s="226" t="s">
        <v>34</v>
      </c>
      <c r="C96" s="226"/>
      <c r="D96" s="226"/>
      <c r="E96" s="226"/>
      <c r="F96" s="226"/>
      <c r="G96" s="218">
        <v>50</v>
      </c>
      <c r="H96" s="218"/>
      <c r="I96" s="218"/>
      <c r="J96" s="219"/>
    </row>
    <row r="97" spans="1:10" ht="24" customHeight="1">
      <c r="A97" s="228"/>
      <c r="B97" s="226" t="s">
        <v>7</v>
      </c>
      <c r="C97" s="226"/>
      <c r="D97" s="226"/>
      <c r="E97" s="226"/>
      <c r="F97" s="226"/>
      <c r="G97" s="218">
        <v>50</v>
      </c>
      <c r="H97" s="218"/>
      <c r="I97" s="218"/>
      <c r="J97" s="219"/>
    </row>
    <row r="98" spans="1:10" ht="24" customHeight="1">
      <c r="A98" s="228"/>
      <c r="B98" s="226" t="s">
        <v>189</v>
      </c>
      <c r="C98" s="226"/>
      <c r="D98" s="226"/>
      <c r="E98" s="226"/>
      <c r="F98" s="226"/>
      <c r="G98" s="218">
        <v>100</v>
      </c>
      <c r="H98" s="218"/>
      <c r="I98" s="218"/>
      <c r="J98" s="219"/>
    </row>
    <row r="99" spans="1:15" s="27" customFormat="1" ht="24" customHeight="1">
      <c r="A99" s="228"/>
      <c r="B99" s="252" t="s">
        <v>511</v>
      </c>
      <c r="C99" s="252"/>
      <c r="D99" s="252"/>
      <c r="E99" s="252"/>
      <c r="F99" s="252"/>
      <c r="G99" s="256" t="s">
        <v>159</v>
      </c>
      <c r="H99" s="256"/>
      <c r="I99" s="256"/>
      <c r="J99" s="257"/>
      <c r="O99" s="27" t="s">
        <v>275</v>
      </c>
    </row>
    <row r="100" spans="1:10" s="27" customFormat="1" ht="24" customHeight="1">
      <c r="A100" s="228"/>
      <c r="B100" s="234" t="s">
        <v>20</v>
      </c>
      <c r="C100" s="226"/>
      <c r="D100" s="226"/>
      <c r="E100" s="226"/>
      <c r="F100" s="226"/>
      <c r="G100" s="218">
        <v>100</v>
      </c>
      <c r="H100" s="218"/>
      <c r="I100" s="218"/>
      <c r="J100" s="219"/>
    </row>
    <row r="101" spans="1:10" s="27" customFormat="1" ht="24" customHeight="1">
      <c r="A101" s="228"/>
      <c r="B101" s="234" t="s">
        <v>7</v>
      </c>
      <c r="C101" s="226"/>
      <c r="D101" s="226"/>
      <c r="E101" s="226"/>
      <c r="F101" s="226"/>
      <c r="G101" s="218">
        <v>50</v>
      </c>
      <c r="H101" s="218"/>
      <c r="I101" s="218"/>
      <c r="J101" s="219"/>
    </row>
    <row r="102" spans="1:10" s="27" customFormat="1" ht="24" customHeight="1">
      <c r="A102" s="228"/>
      <c r="B102" s="234" t="s">
        <v>34</v>
      </c>
      <c r="C102" s="226"/>
      <c r="D102" s="226"/>
      <c r="E102" s="226"/>
      <c r="F102" s="226"/>
      <c r="G102" s="218">
        <v>50</v>
      </c>
      <c r="H102" s="218"/>
      <c r="I102" s="218"/>
      <c r="J102" s="219"/>
    </row>
    <row r="103" spans="1:10" s="27" customFormat="1" ht="24" customHeight="1">
      <c r="A103" s="228"/>
      <c r="B103" s="226" t="s">
        <v>189</v>
      </c>
      <c r="C103" s="226"/>
      <c r="D103" s="226"/>
      <c r="E103" s="226"/>
      <c r="F103" s="226"/>
      <c r="G103" s="218">
        <v>100</v>
      </c>
      <c r="H103" s="218"/>
      <c r="I103" s="218"/>
      <c r="J103" s="219"/>
    </row>
    <row r="104" spans="1:10" s="27" customFormat="1" ht="12.75">
      <c r="A104" s="228" t="s">
        <v>14</v>
      </c>
      <c r="B104" s="252" t="s">
        <v>15</v>
      </c>
      <c r="C104" s="252"/>
      <c r="D104" s="252"/>
      <c r="E104" s="252"/>
      <c r="F104" s="252"/>
      <c r="G104" s="256" t="s">
        <v>159</v>
      </c>
      <c r="H104" s="256"/>
      <c r="I104" s="256"/>
      <c r="J104" s="257"/>
    </row>
    <row r="105" spans="1:14" s="27" customFormat="1" ht="15" customHeight="1">
      <c r="A105" s="228"/>
      <c r="B105" s="226" t="s">
        <v>16</v>
      </c>
      <c r="C105" s="226"/>
      <c r="D105" s="283" t="s">
        <v>182</v>
      </c>
      <c r="E105" s="283"/>
      <c r="F105" s="283"/>
      <c r="G105" s="37" t="s">
        <v>182</v>
      </c>
      <c r="H105" s="307">
        <v>250</v>
      </c>
      <c r="I105" s="308"/>
      <c r="J105" s="308"/>
      <c r="K105" s="306"/>
      <c r="L105" s="306"/>
      <c r="M105" s="306"/>
      <c r="N105" s="306"/>
    </row>
    <row r="106" spans="1:14" s="27" customFormat="1" ht="15" customHeight="1">
      <c r="A106" s="228"/>
      <c r="B106" s="226"/>
      <c r="C106" s="226"/>
      <c r="D106" s="283" t="s">
        <v>183</v>
      </c>
      <c r="E106" s="283"/>
      <c r="F106" s="283"/>
      <c r="G106" s="37" t="s">
        <v>183</v>
      </c>
      <c r="H106" s="307">
        <v>350</v>
      </c>
      <c r="I106" s="308"/>
      <c r="J106" s="308"/>
      <c r="K106" s="306"/>
      <c r="L106" s="306"/>
      <c r="M106" s="306"/>
      <c r="N106" s="306"/>
    </row>
    <row r="107" spans="1:10" s="27" customFormat="1" ht="16.5" customHeight="1">
      <c r="A107" s="228"/>
      <c r="B107" s="226" t="s">
        <v>7</v>
      </c>
      <c r="C107" s="226"/>
      <c r="D107" s="283" t="s">
        <v>182</v>
      </c>
      <c r="E107" s="283"/>
      <c r="F107" s="283"/>
      <c r="G107" s="37" t="s">
        <v>182</v>
      </c>
      <c r="H107" s="307">
        <v>100</v>
      </c>
      <c r="I107" s="308"/>
      <c r="J107" s="314"/>
    </row>
    <row r="108" spans="1:10" s="27" customFormat="1" ht="16.5" customHeight="1">
      <c r="A108" s="228"/>
      <c r="B108" s="226"/>
      <c r="C108" s="226"/>
      <c r="D108" s="283" t="s">
        <v>183</v>
      </c>
      <c r="E108" s="283"/>
      <c r="F108" s="283"/>
      <c r="G108" s="37" t="s">
        <v>183</v>
      </c>
      <c r="H108" s="307">
        <v>150</v>
      </c>
      <c r="I108" s="308"/>
      <c r="J108" s="314"/>
    </row>
    <row r="109" spans="1:10" s="27" customFormat="1" ht="17.25" customHeight="1">
      <c r="A109" s="228"/>
      <c r="B109" s="226" t="s">
        <v>17</v>
      </c>
      <c r="C109" s="226"/>
      <c r="D109" s="283" t="s">
        <v>182</v>
      </c>
      <c r="E109" s="283"/>
      <c r="F109" s="283"/>
      <c r="G109" s="37" t="s">
        <v>182</v>
      </c>
      <c r="H109" s="307">
        <v>150</v>
      </c>
      <c r="I109" s="308"/>
      <c r="J109" s="314"/>
    </row>
    <row r="110" spans="1:10" s="27" customFormat="1" ht="17.25" customHeight="1">
      <c r="A110" s="228"/>
      <c r="B110" s="226"/>
      <c r="C110" s="226"/>
      <c r="D110" s="283" t="s">
        <v>183</v>
      </c>
      <c r="E110" s="283"/>
      <c r="F110" s="283"/>
      <c r="G110" s="37" t="s">
        <v>183</v>
      </c>
      <c r="H110" s="307">
        <v>200</v>
      </c>
      <c r="I110" s="308"/>
      <c r="J110" s="314"/>
    </row>
    <row r="111" spans="1:10" s="27" customFormat="1" ht="15.75" customHeight="1">
      <c r="A111" s="228"/>
      <c r="B111" s="234" t="s">
        <v>516</v>
      </c>
      <c r="C111" s="226"/>
      <c r="D111" s="283" t="s">
        <v>182</v>
      </c>
      <c r="E111" s="283"/>
      <c r="F111" s="283"/>
      <c r="G111" s="37" t="s">
        <v>182</v>
      </c>
      <c r="H111" s="307">
        <v>100</v>
      </c>
      <c r="I111" s="308"/>
      <c r="J111" s="314"/>
    </row>
    <row r="112" spans="1:10" s="27" customFormat="1" ht="18.75" customHeight="1">
      <c r="A112" s="228"/>
      <c r="B112" s="226"/>
      <c r="C112" s="226"/>
      <c r="D112" s="283" t="s">
        <v>183</v>
      </c>
      <c r="E112" s="283"/>
      <c r="F112" s="283"/>
      <c r="G112" s="37" t="s">
        <v>183</v>
      </c>
      <c r="H112" s="307">
        <v>150</v>
      </c>
      <c r="I112" s="308"/>
      <c r="J112" s="314"/>
    </row>
    <row r="113" spans="1:10" s="27" customFormat="1" ht="24" customHeight="1">
      <c r="A113" s="228" t="s">
        <v>19</v>
      </c>
      <c r="B113" s="252" t="s">
        <v>517</v>
      </c>
      <c r="C113" s="252"/>
      <c r="D113" s="252"/>
      <c r="E113" s="252"/>
      <c r="F113" s="252"/>
      <c r="G113" s="313" t="s">
        <v>518</v>
      </c>
      <c r="H113" s="313"/>
      <c r="I113" s="315" t="s">
        <v>210</v>
      </c>
      <c r="J113" s="316"/>
    </row>
    <row r="114" spans="1:10" s="27" customFormat="1" ht="24" customHeight="1">
      <c r="A114" s="228"/>
      <c r="B114" s="226" t="s">
        <v>20</v>
      </c>
      <c r="C114" s="226"/>
      <c r="D114" s="226"/>
      <c r="E114" s="226"/>
      <c r="F114" s="226"/>
      <c r="G114" s="218">
        <v>150</v>
      </c>
      <c r="H114" s="218"/>
      <c r="I114" s="218">
        <v>400</v>
      </c>
      <c r="J114" s="219"/>
    </row>
    <row r="115" spans="1:10" s="27" customFormat="1" ht="24" customHeight="1">
      <c r="A115" s="228"/>
      <c r="B115" s="226" t="s">
        <v>21</v>
      </c>
      <c r="C115" s="226"/>
      <c r="D115" s="226"/>
      <c r="E115" s="226"/>
      <c r="F115" s="226"/>
      <c r="G115" s="218">
        <v>100</v>
      </c>
      <c r="H115" s="218"/>
      <c r="I115" s="218">
        <v>250</v>
      </c>
      <c r="J115" s="219"/>
    </row>
    <row r="116" spans="1:10" ht="24" customHeight="1">
      <c r="A116" s="228"/>
      <c r="B116" s="226" t="s">
        <v>193</v>
      </c>
      <c r="C116" s="226"/>
      <c r="D116" s="226"/>
      <c r="E116" s="226"/>
      <c r="F116" s="226"/>
      <c r="G116" s="218" t="s">
        <v>168</v>
      </c>
      <c r="H116" s="218"/>
      <c r="I116" s="218">
        <v>100</v>
      </c>
      <c r="J116" s="219"/>
    </row>
    <row r="117" spans="1:10" ht="24" customHeight="1">
      <c r="A117" s="228"/>
      <c r="B117" s="226" t="s">
        <v>141</v>
      </c>
      <c r="C117" s="226"/>
      <c r="D117" s="226"/>
      <c r="E117" s="226"/>
      <c r="F117" s="226"/>
      <c r="G117" s="218" t="s">
        <v>168</v>
      </c>
      <c r="H117" s="218"/>
      <c r="I117" s="218"/>
      <c r="J117" s="219"/>
    </row>
    <row r="118" spans="1:10" ht="24" customHeight="1">
      <c r="A118" s="228"/>
      <c r="B118" s="226" t="s">
        <v>142</v>
      </c>
      <c r="C118" s="226"/>
      <c r="D118" s="226"/>
      <c r="E118" s="226"/>
      <c r="F118" s="226"/>
      <c r="G118" s="218" t="s">
        <v>168</v>
      </c>
      <c r="H118" s="218"/>
      <c r="I118" s="218"/>
      <c r="J118" s="219"/>
    </row>
    <row r="119" spans="1:10" ht="24" customHeight="1">
      <c r="A119" s="228"/>
      <c r="B119" s="226" t="s">
        <v>143</v>
      </c>
      <c r="C119" s="226"/>
      <c r="D119" s="226"/>
      <c r="E119" s="226"/>
      <c r="F119" s="226"/>
      <c r="G119" s="218" t="s">
        <v>168</v>
      </c>
      <c r="H119" s="218"/>
      <c r="I119" s="218"/>
      <c r="J119" s="219"/>
    </row>
    <row r="120" spans="1:10" ht="24" customHeight="1">
      <c r="A120" s="228"/>
      <c r="B120" s="226" t="s">
        <v>144</v>
      </c>
      <c r="C120" s="226"/>
      <c r="D120" s="226"/>
      <c r="E120" s="226"/>
      <c r="F120" s="226"/>
      <c r="G120" s="218" t="s">
        <v>168</v>
      </c>
      <c r="H120" s="218"/>
      <c r="I120" s="218"/>
      <c r="J120" s="219"/>
    </row>
    <row r="121" spans="1:10" ht="24" customHeight="1">
      <c r="A121" s="228" t="s">
        <v>202</v>
      </c>
      <c r="B121" s="252" t="s">
        <v>207</v>
      </c>
      <c r="C121" s="252"/>
      <c r="D121" s="252"/>
      <c r="E121" s="252"/>
      <c r="F121" s="252"/>
      <c r="G121" s="16" t="s">
        <v>329</v>
      </c>
      <c r="H121" s="17" t="s">
        <v>330</v>
      </c>
      <c r="I121" s="16" t="s">
        <v>323</v>
      </c>
      <c r="J121" s="46" t="s">
        <v>328</v>
      </c>
    </row>
    <row r="122" spans="1:10" ht="12" customHeight="1">
      <c r="A122" s="228"/>
      <c r="B122" s="232" t="s">
        <v>388</v>
      </c>
      <c r="C122" s="232"/>
      <c r="D122" s="232" t="s">
        <v>182</v>
      </c>
      <c r="E122" s="232"/>
      <c r="F122" s="232"/>
      <c r="G122" s="30">
        <v>750</v>
      </c>
      <c r="H122" s="30">
        <v>300</v>
      </c>
      <c r="I122" s="30">
        <v>350</v>
      </c>
      <c r="J122" s="32">
        <v>400</v>
      </c>
    </row>
    <row r="123" spans="1:10" ht="12" customHeight="1">
      <c r="A123" s="228"/>
      <c r="B123" s="232"/>
      <c r="C123" s="232"/>
      <c r="D123" s="232" t="s">
        <v>299</v>
      </c>
      <c r="E123" s="232"/>
      <c r="F123" s="232"/>
      <c r="G123" s="30">
        <v>950</v>
      </c>
      <c r="H123" s="30">
        <v>400</v>
      </c>
      <c r="I123" s="30">
        <v>450</v>
      </c>
      <c r="J123" s="32">
        <v>500</v>
      </c>
    </row>
    <row r="124" spans="1:10" ht="12" customHeight="1">
      <c r="A124" s="228"/>
      <c r="B124" s="232" t="s">
        <v>389</v>
      </c>
      <c r="C124" s="232"/>
      <c r="D124" s="232" t="s">
        <v>182</v>
      </c>
      <c r="E124" s="232"/>
      <c r="F124" s="232"/>
      <c r="G124" s="30">
        <v>550</v>
      </c>
      <c r="H124" s="30">
        <v>250</v>
      </c>
      <c r="I124" s="30">
        <v>300</v>
      </c>
      <c r="J124" s="32">
        <v>350</v>
      </c>
    </row>
    <row r="125" spans="1:10" ht="12" customHeight="1">
      <c r="A125" s="228"/>
      <c r="B125" s="232"/>
      <c r="C125" s="232"/>
      <c r="D125" s="232" t="s">
        <v>299</v>
      </c>
      <c r="E125" s="232"/>
      <c r="F125" s="232"/>
      <c r="G125" s="30">
        <v>750</v>
      </c>
      <c r="H125" s="30">
        <v>350</v>
      </c>
      <c r="I125" s="30">
        <v>400</v>
      </c>
      <c r="J125" s="32">
        <v>450</v>
      </c>
    </row>
    <row r="126" spans="1:10" ht="24" customHeight="1">
      <c r="A126" s="228"/>
      <c r="B126" s="232" t="s">
        <v>107</v>
      </c>
      <c r="C126" s="232"/>
      <c r="D126" s="232" t="s">
        <v>471</v>
      </c>
      <c r="E126" s="232"/>
      <c r="F126" s="232"/>
      <c r="G126" s="218">
        <v>150</v>
      </c>
      <c r="H126" s="218"/>
      <c r="I126" s="218"/>
      <c r="J126" s="219"/>
    </row>
    <row r="127" spans="1:10" ht="24" customHeight="1">
      <c r="A127" s="228"/>
      <c r="B127" s="232" t="s">
        <v>228</v>
      </c>
      <c r="C127" s="232"/>
      <c r="D127" s="232"/>
      <c r="E127" s="232"/>
      <c r="F127" s="232"/>
      <c r="G127" s="218">
        <v>150</v>
      </c>
      <c r="H127" s="218"/>
      <c r="I127" s="218"/>
      <c r="J127" s="219"/>
    </row>
    <row r="128" spans="1:10" ht="12" customHeight="1">
      <c r="A128" s="228"/>
      <c r="B128" s="232" t="s">
        <v>21</v>
      </c>
      <c r="C128" s="232"/>
      <c r="D128" s="232" t="s">
        <v>472</v>
      </c>
      <c r="E128" s="232"/>
      <c r="F128" s="232"/>
      <c r="G128" s="218">
        <v>150</v>
      </c>
      <c r="H128" s="218"/>
      <c r="I128" s="218"/>
      <c r="J128" s="219"/>
    </row>
    <row r="129" spans="1:10" ht="12" customHeight="1">
      <c r="A129" s="228"/>
      <c r="B129" s="232"/>
      <c r="C129" s="232"/>
      <c r="D129" s="232" t="s">
        <v>473</v>
      </c>
      <c r="E129" s="232"/>
      <c r="F129" s="232"/>
      <c r="G129" s="218">
        <v>75</v>
      </c>
      <c r="H129" s="218"/>
      <c r="I129" s="218"/>
      <c r="J129" s="219"/>
    </row>
    <row r="130" spans="1:10" s="12" customFormat="1" ht="24" customHeight="1">
      <c r="A130" s="228" t="s">
        <v>22</v>
      </c>
      <c r="B130" s="252" t="s">
        <v>292</v>
      </c>
      <c r="C130" s="252"/>
      <c r="D130" s="252"/>
      <c r="E130" s="252"/>
      <c r="F130" s="252"/>
      <c r="G130" s="256" t="s">
        <v>159</v>
      </c>
      <c r="H130" s="256"/>
      <c r="I130" s="256"/>
      <c r="J130" s="257"/>
    </row>
    <row r="131" spans="1:10" s="12" customFormat="1" ht="24" customHeight="1">
      <c r="A131" s="228"/>
      <c r="B131" s="226" t="s">
        <v>10</v>
      </c>
      <c r="C131" s="226"/>
      <c r="D131" s="226"/>
      <c r="E131" s="226"/>
      <c r="F131" s="226"/>
      <c r="G131" s="218">
        <v>240</v>
      </c>
      <c r="H131" s="218"/>
      <c r="I131" s="218"/>
      <c r="J131" s="219"/>
    </row>
    <row r="132" spans="1:10" s="12" customFormat="1" ht="24" customHeight="1">
      <c r="A132" s="228"/>
      <c r="B132" s="226" t="s">
        <v>23</v>
      </c>
      <c r="C132" s="226"/>
      <c r="D132" s="226"/>
      <c r="E132" s="226"/>
      <c r="F132" s="226"/>
      <c r="G132" s="218">
        <v>125</v>
      </c>
      <c r="H132" s="218"/>
      <c r="I132" s="218"/>
      <c r="J132" s="219"/>
    </row>
    <row r="133" spans="1:10" s="12" customFormat="1" ht="24" customHeight="1">
      <c r="A133" s="228"/>
      <c r="B133" s="226" t="s">
        <v>24</v>
      </c>
      <c r="C133" s="226"/>
      <c r="D133" s="226"/>
      <c r="E133" s="226"/>
      <c r="F133" s="226"/>
      <c r="G133" s="218">
        <v>125</v>
      </c>
      <c r="H133" s="218"/>
      <c r="I133" s="218"/>
      <c r="J133" s="219"/>
    </row>
    <row r="134" spans="1:10" s="12" customFormat="1" ht="24" customHeight="1">
      <c r="A134" s="229" t="s">
        <v>288</v>
      </c>
      <c r="B134" s="252" t="s">
        <v>289</v>
      </c>
      <c r="C134" s="252"/>
      <c r="D134" s="252"/>
      <c r="E134" s="252"/>
      <c r="F134" s="252"/>
      <c r="G134" s="256" t="s">
        <v>159</v>
      </c>
      <c r="H134" s="256"/>
      <c r="I134" s="256"/>
      <c r="J134" s="257"/>
    </row>
    <row r="135" spans="1:10" s="12" customFormat="1" ht="24" customHeight="1">
      <c r="A135" s="230"/>
      <c r="B135" s="226" t="s">
        <v>32</v>
      </c>
      <c r="C135" s="226"/>
      <c r="D135" s="226"/>
      <c r="E135" s="226"/>
      <c r="F135" s="226"/>
      <c r="G135" s="218">
        <v>1250</v>
      </c>
      <c r="H135" s="218"/>
      <c r="I135" s="218"/>
      <c r="J135" s="219"/>
    </row>
    <row r="136" spans="1:10" s="12" customFormat="1" ht="24" customHeight="1">
      <c r="A136" s="230"/>
      <c r="B136" s="226" t="s">
        <v>119</v>
      </c>
      <c r="C136" s="226"/>
      <c r="D136" s="226"/>
      <c r="E136" s="226"/>
      <c r="F136" s="226"/>
      <c r="G136" s="218">
        <v>600</v>
      </c>
      <c r="H136" s="218"/>
      <c r="I136" s="218"/>
      <c r="J136" s="219"/>
    </row>
    <row r="137" spans="1:10" s="12" customFormat="1" ht="24" customHeight="1">
      <c r="A137" s="230"/>
      <c r="B137" s="226" t="s">
        <v>290</v>
      </c>
      <c r="C137" s="226"/>
      <c r="D137" s="226"/>
      <c r="E137" s="226"/>
      <c r="F137" s="226"/>
      <c r="G137" s="218">
        <v>100</v>
      </c>
      <c r="H137" s="218"/>
      <c r="I137" s="218"/>
      <c r="J137" s="219"/>
    </row>
    <row r="138" spans="1:10" s="12" customFormat="1" ht="24" customHeight="1">
      <c r="A138" s="230"/>
      <c r="B138" s="226" t="s">
        <v>291</v>
      </c>
      <c r="C138" s="226"/>
      <c r="D138" s="226"/>
      <c r="E138" s="226"/>
      <c r="F138" s="226"/>
      <c r="G138" s="218">
        <v>100</v>
      </c>
      <c r="H138" s="218"/>
      <c r="I138" s="218"/>
      <c r="J138" s="219"/>
    </row>
    <row r="139" spans="1:10" s="12" customFormat="1" ht="24" customHeight="1">
      <c r="A139" s="228" t="s">
        <v>25</v>
      </c>
      <c r="B139" s="252" t="s">
        <v>12</v>
      </c>
      <c r="C139" s="252"/>
      <c r="D139" s="252"/>
      <c r="E139" s="252"/>
      <c r="F139" s="252"/>
      <c r="G139" s="256" t="s">
        <v>159</v>
      </c>
      <c r="H139" s="256"/>
      <c r="I139" s="256"/>
      <c r="J139" s="257"/>
    </row>
    <row r="140" spans="1:10" s="12" customFormat="1" ht="24" customHeight="1">
      <c r="A140" s="228"/>
      <c r="B140" s="226" t="s">
        <v>51</v>
      </c>
      <c r="C140" s="226"/>
      <c r="D140" s="226"/>
      <c r="E140" s="226"/>
      <c r="F140" s="226"/>
      <c r="G140" s="218" t="s">
        <v>574</v>
      </c>
      <c r="H140" s="218"/>
      <c r="I140" s="218"/>
      <c r="J140" s="219"/>
    </row>
    <row r="141" spans="1:10" s="12" customFormat="1" ht="24" customHeight="1">
      <c r="A141" s="228"/>
      <c r="B141" s="226" t="s">
        <v>26</v>
      </c>
      <c r="C141" s="226"/>
      <c r="D141" s="226"/>
      <c r="E141" s="226"/>
      <c r="F141" s="226"/>
      <c r="G141" s="218" t="s">
        <v>574</v>
      </c>
      <c r="H141" s="218"/>
      <c r="I141" s="218"/>
      <c r="J141" s="219"/>
    </row>
    <row r="142" spans="1:10" s="12" customFormat="1" ht="24" customHeight="1">
      <c r="A142" s="228"/>
      <c r="B142" s="234" t="s">
        <v>474</v>
      </c>
      <c r="C142" s="234"/>
      <c r="D142" s="234"/>
      <c r="E142" s="234"/>
      <c r="F142" s="234"/>
      <c r="G142" s="218" t="s">
        <v>574</v>
      </c>
      <c r="H142" s="218"/>
      <c r="I142" s="218"/>
      <c r="J142" s="219"/>
    </row>
    <row r="143" spans="1:10" s="12" customFormat="1" ht="24" customHeight="1">
      <c r="A143" s="228"/>
      <c r="B143" s="234" t="s">
        <v>475</v>
      </c>
      <c r="C143" s="234"/>
      <c r="D143" s="234"/>
      <c r="E143" s="234"/>
      <c r="F143" s="234"/>
      <c r="G143" s="218" t="s">
        <v>574</v>
      </c>
      <c r="H143" s="218"/>
      <c r="I143" s="218"/>
      <c r="J143" s="219"/>
    </row>
    <row r="144" spans="1:10" ht="24" customHeight="1">
      <c r="A144" s="228" t="s">
        <v>206</v>
      </c>
      <c r="B144" s="252" t="s">
        <v>12</v>
      </c>
      <c r="C144" s="252"/>
      <c r="D144" s="252"/>
      <c r="E144" s="252"/>
      <c r="F144" s="252"/>
      <c r="G144" s="16" t="s">
        <v>321</v>
      </c>
      <c r="H144" s="17" t="s">
        <v>326</v>
      </c>
      <c r="I144" s="16" t="s">
        <v>327</v>
      </c>
      <c r="J144" s="46" t="s">
        <v>328</v>
      </c>
    </row>
    <row r="145" spans="1:10" ht="12" customHeight="1">
      <c r="A145" s="228"/>
      <c r="B145" s="281" t="s">
        <v>477</v>
      </c>
      <c r="C145" s="282"/>
      <c r="D145" s="226" t="s">
        <v>182</v>
      </c>
      <c r="E145" s="226"/>
      <c r="F145" s="226"/>
      <c r="G145" s="30">
        <v>1000</v>
      </c>
      <c r="H145" s="30">
        <v>300</v>
      </c>
      <c r="I145" s="30">
        <v>300</v>
      </c>
      <c r="J145" s="32">
        <v>400</v>
      </c>
    </row>
    <row r="146" spans="1:10" ht="12" customHeight="1">
      <c r="A146" s="228"/>
      <c r="B146" s="282"/>
      <c r="C146" s="282"/>
      <c r="D146" s="226" t="s">
        <v>458</v>
      </c>
      <c r="E146" s="226"/>
      <c r="F146" s="226"/>
      <c r="G146" s="30">
        <v>1200</v>
      </c>
      <c r="H146" s="30">
        <v>450</v>
      </c>
      <c r="I146" s="30">
        <v>450</v>
      </c>
      <c r="J146" s="32">
        <v>600</v>
      </c>
    </row>
    <row r="147" spans="1:10" ht="12" customHeight="1">
      <c r="A147" s="228"/>
      <c r="B147" s="281" t="s">
        <v>476</v>
      </c>
      <c r="C147" s="282"/>
      <c r="D147" s="226" t="s">
        <v>182</v>
      </c>
      <c r="E147" s="226"/>
      <c r="F147" s="226"/>
      <c r="G147" s="30">
        <v>500</v>
      </c>
      <c r="H147" s="30">
        <v>150</v>
      </c>
      <c r="I147" s="30">
        <v>150</v>
      </c>
      <c r="J147" s="32">
        <v>200</v>
      </c>
    </row>
    <row r="148" spans="1:10" ht="12" customHeight="1">
      <c r="A148" s="228"/>
      <c r="B148" s="282"/>
      <c r="C148" s="282"/>
      <c r="D148" s="226" t="s">
        <v>458</v>
      </c>
      <c r="E148" s="226"/>
      <c r="F148" s="226"/>
      <c r="G148" s="30">
        <v>600</v>
      </c>
      <c r="H148" s="30">
        <v>225</v>
      </c>
      <c r="I148" s="30">
        <v>225</v>
      </c>
      <c r="J148" s="32">
        <v>300</v>
      </c>
    </row>
    <row r="149" spans="1:10" ht="12" customHeight="1">
      <c r="A149" s="228"/>
      <c r="B149" s="281" t="s">
        <v>478</v>
      </c>
      <c r="C149" s="282"/>
      <c r="D149" s="226" t="s">
        <v>182</v>
      </c>
      <c r="E149" s="226"/>
      <c r="F149" s="226"/>
      <c r="G149" s="30">
        <v>400</v>
      </c>
      <c r="H149" s="30">
        <v>150</v>
      </c>
      <c r="I149" s="30">
        <v>150</v>
      </c>
      <c r="J149" s="32">
        <v>200</v>
      </c>
    </row>
    <row r="150" spans="1:10" ht="12" customHeight="1">
      <c r="A150" s="228"/>
      <c r="B150" s="282"/>
      <c r="C150" s="282"/>
      <c r="D150" s="226" t="s">
        <v>458</v>
      </c>
      <c r="E150" s="226"/>
      <c r="F150" s="226"/>
      <c r="G150" s="30">
        <v>550</v>
      </c>
      <c r="H150" s="30">
        <v>225</v>
      </c>
      <c r="I150" s="30">
        <v>225</v>
      </c>
      <c r="J150" s="32">
        <v>300</v>
      </c>
    </row>
    <row r="151" spans="1:10" ht="12" customHeight="1">
      <c r="A151" s="228"/>
      <c r="B151" s="281" t="s">
        <v>479</v>
      </c>
      <c r="C151" s="282"/>
      <c r="D151" s="226" t="s">
        <v>182</v>
      </c>
      <c r="E151" s="226"/>
      <c r="F151" s="226"/>
      <c r="G151" s="30">
        <v>300</v>
      </c>
      <c r="H151" s="30">
        <v>100</v>
      </c>
      <c r="I151" s="30">
        <v>100</v>
      </c>
      <c r="J151" s="32">
        <v>150</v>
      </c>
    </row>
    <row r="152" spans="1:10" ht="12" customHeight="1">
      <c r="A152" s="228"/>
      <c r="B152" s="282"/>
      <c r="C152" s="282"/>
      <c r="D152" s="226" t="s">
        <v>458</v>
      </c>
      <c r="E152" s="226"/>
      <c r="F152" s="226"/>
      <c r="G152" s="30">
        <v>350</v>
      </c>
      <c r="H152" s="30">
        <v>125</v>
      </c>
      <c r="I152" s="30">
        <v>125</v>
      </c>
      <c r="J152" s="32">
        <v>175</v>
      </c>
    </row>
    <row r="153" spans="1:10" ht="12" customHeight="1">
      <c r="A153" s="228"/>
      <c r="B153" s="281" t="s">
        <v>480</v>
      </c>
      <c r="C153" s="282"/>
      <c r="D153" s="226" t="s">
        <v>182</v>
      </c>
      <c r="E153" s="226"/>
      <c r="F153" s="226"/>
      <c r="G153" s="30">
        <v>200</v>
      </c>
      <c r="H153" s="30">
        <v>100</v>
      </c>
      <c r="I153" s="30">
        <v>100</v>
      </c>
      <c r="J153" s="32">
        <v>150</v>
      </c>
    </row>
    <row r="154" spans="1:10" ht="12" customHeight="1">
      <c r="A154" s="228"/>
      <c r="B154" s="282"/>
      <c r="C154" s="282"/>
      <c r="D154" s="226" t="s">
        <v>458</v>
      </c>
      <c r="E154" s="226"/>
      <c r="F154" s="226"/>
      <c r="G154" s="30">
        <v>250</v>
      </c>
      <c r="H154" s="30">
        <v>125</v>
      </c>
      <c r="I154" s="30">
        <v>125</v>
      </c>
      <c r="J154" s="32">
        <v>175</v>
      </c>
    </row>
    <row r="155" spans="1:10" ht="12" customHeight="1">
      <c r="A155" s="228"/>
      <c r="B155" s="243" t="s">
        <v>21</v>
      </c>
      <c r="C155" s="243"/>
      <c r="D155" s="243" t="s">
        <v>472</v>
      </c>
      <c r="E155" s="232"/>
      <c r="F155" s="232"/>
      <c r="G155" s="218">
        <v>300</v>
      </c>
      <c r="H155" s="218"/>
      <c r="I155" s="218"/>
      <c r="J155" s="219"/>
    </row>
    <row r="156" spans="1:10" ht="12" customHeight="1">
      <c r="A156" s="228"/>
      <c r="B156" s="243"/>
      <c r="C156" s="243"/>
      <c r="D156" s="243" t="s">
        <v>481</v>
      </c>
      <c r="E156" s="232"/>
      <c r="F156" s="232"/>
      <c r="G156" s="218">
        <v>200</v>
      </c>
      <c r="H156" s="218"/>
      <c r="I156" s="218"/>
      <c r="J156" s="219"/>
    </row>
    <row r="157" spans="1:10" ht="12" customHeight="1">
      <c r="A157" s="228"/>
      <c r="B157" s="243"/>
      <c r="C157" s="243"/>
      <c r="D157" s="243" t="s">
        <v>482</v>
      </c>
      <c r="E157" s="232"/>
      <c r="F157" s="232"/>
      <c r="G157" s="218">
        <v>300</v>
      </c>
      <c r="H157" s="218"/>
      <c r="I157" s="218"/>
      <c r="J157" s="219"/>
    </row>
    <row r="158" spans="1:10" s="27" customFormat="1" ht="24" customHeight="1">
      <c r="A158" s="228" t="s">
        <v>203</v>
      </c>
      <c r="B158" s="223" t="s">
        <v>28</v>
      </c>
      <c r="C158" s="224"/>
      <c r="D158" s="224"/>
      <c r="E158" s="224"/>
      <c r="F158" s="225"/>
      <c r="G158" s="256" t="s">
        <v>159</v>
      </c>
      <c r="H158" s="256"/>
      <c r="I158" s="256"/>
      <c r="J158" s="257"/>
    </row>
    <row r="159" spans="1:10" s="27" customFormat="1" ht="24" customHeight="1">
      <c r="A159" s="228"/>
      <c r="B159" s="226" t="s">
        <v>204</v>
      </c>
      <c r="C159" s="226"/>
      <c r="D159" s="226"/>
      <c r="E159" s="226"/>
      <c r="F159" s="226"/>
      <c r="G159" s="218">
        <v>400</v>
      </c>
      <c r="H159" s="218"/>
      <c r="I159" s="218"/>
      <c r="J159" s="219"/>
    </row>
    <row r="160" spans="1:10" s="27" customFormat="1" ht="24" customHeight="1">
      <c r="A160" s="228"/>
      <c r="B160" s="226" t="s">
        <v>205</v>
      </c>
      <c r="C160" s="226"/>
      <c r="D160" s="226"/>
      <c r="E160" s="226"/>
      <c r="F160" s="226"/>
      <c r="G160" s="218">
        <v>225</v>
      </c>
      <c r="H160" s="218"/>
      <c r="I160" s="218"/>
      <c r="J160" s="219"/>
    </row>
    <row r="161" spans="1:10" s="27" customFormat="1" ht="24" customHeight="1">
      <c r="A161" s="228"/>
      <c r="B161" s="226" t="s">
        <v>34</v>
      </c>
      <c r="C161" s="226"/>
      <c r="D161" s="226"/>
      <c r="E161" s="226"/>
      <c r="F161" s="226"/>
      <c r="G161" s="218">
        <v>50</v>
      </c>
      <c r="H161" s="218"/>
      <c r="I161" s="218"/>
      <c r="J161" s="219"/>
    </row>
    <row r="162" spans="1:10" s="27" customFormat="1" ht="24" customHeight="1">
      <c r="A162" s="228"/>
      <c r="B162" s="226" t="s">
        <v>21</v>
      </c>
      <c r="C162" s="226"/>
      <c r="D162" s="226"/>
      <c r="E162" s="226"/>
      <c r="F162" s="226"/>
      <c r="G162" s="218">
        <v>50</v>
      </c>
      <c r="H162" s="218"/>
      <c r="I162" s="218"/>
      <c r="J162" s="219"/>
    </row>
    <row r="163" spans="1:10" s="27" customFormat="1" ht="24" customHeight="1">
      <c r="A163" s="228" t="s">
        <v>106</v>
      </c>
      <c r="B163" s="223" t="s">
        <v>53</v>
      </c>
      <c r="C163" s="224"/>
      <c r="D163" s="224"/>
      <c r="E163" s="224"/>
      <c r="F163" s="225"/>
      <c r="G163" s="256" t="s">
        <v>159</v>
      </c>
      <c r="H163" s="256"/>
      <c r="I163" s="256"/>
      <c r="J163" s="257"/>
    </row>
    <row r="164" spans="1:10" s="27" customFormat="1" ht="24" customHeight="1">
      <c r="A164" s="228"/>
      <c r="B164" s="226" t="s">
        <v>320</v>
      </c>
      <c r="C164" s="226"/>
      <c r="D164" s="226"/>
      <c r="E164" s="226"/>
      <c r="F164" s="226"/>
      <c r="G164" s="218">
        <v>100</v>
      </c>
      <c r="H164" s="218"/>
      <c r="I164" s="218"/>
      <c r="J164" s="219"/>
    </row>
    <row r="165" spans="1:10" s="27" customFormat="1" ht="24" customHeight="1">
      <c r="A165" s="228"/>
      <c r="B165" s="226" t="s">
        <v>294</v>
      </c>
      <c r="C165" s="226"/>
      <c r="D165" s="226"/>
      <c r="E165" s="226"/>
      <c r="F165" s="226"/>
      <c r="G165" s="218">
        <v>50</v>
      </c>
      <c r="H165" s="218"/>
      <c r="I165" s="218"/>
      <c r="J165" s="219"/>
    </row>
    <row r="166" spans="1:10" s="27" customFormat="1" ht="24" customHeight="1">
      <c r="A166" s="228"/>
      <c r="B166" s="226" t="s">
        <v>44</v>
      </c>
      <c r="C166" s="226"/>
      <c r="D166" s="226"/>
      <c r="E166" s="226"/>
      <c r="F166" s="226"/>
      <c r="G166" s="218">
        <v>50</v>
      </c>
      <c r="H166" s="218"/>
      <c r="I166" s="218"/>
      <c r="J166" s="219"/>
    </row>
    <row r="167" spans="1:10" s="27" customFormat="1" ht="24" customHeight="1">
      <c r="A167" s="228"/>
      <c r="B167" s="226" t="s">
        <v>107</v>
      </c>
      <c r="C167" s="226"/>
      <c r="D167" s="226"/>
      <c r="E167" s="226"/>
      <c r="F167" s="226"/>
      <c r="G167" s="218">
        <v>50</v>
      </c>
      <c r="H167" s="218"/>
      <c r="I167" s="218"/>
      <c r="J167" s="219"/>
    </row>
    <row r="168" spans="1:10" s="27" customFormat="1" ht="24" customHeight="1">
      <c r="A168" s="228"/>
      <c r="B168" s="226" t="s">
        <v>33</v>
      </c>
      <c r="C168" s="226"/>
      <c r="D168" s="226"/>
      <c r="E168" s="226"/>
      <c r="F168" s="226"/>
      <c r="G168" s="218">
        <v>50</v>
      </c>
      <c r="H168" s="218"/>
      <c r="I168" s="218"/>
      <c r="J168" s="219"/>
    </row>
    <row r="169" spans="1:10" s="27" customFormat="1" ht="24" customHeight="1">
      <c r="A169" s="228"/>
      <c r="B169" s="226" t="s">
        <v>108</v>
      </c>
      <c r="C169" s="226"/>
      <c r="D169" s="226"/>
      <c r="E169" s="226"/>
      <c r="F169" s="226"/>
      <c r="G169" s="218">
        <v>50</v>
      </c>
      <c r="H169" s="218"/>
      <c r="I169" s="218"/>
      <c r="J169" s="219"/>
    </row>
    <row r="170" spans="1:10" s="27" customFormat="1" ht="24" customHeight="1">
      <c r="A170" s="228"/>
      <c r="B170" s="226" t="s">
        <v>109</v>
      </c>
      <c r="C170" s="226"/>
      <c r="D170" s="226"/>
      <c r="E170" s="226"/>
      <c r="F170" s="226"/>
      <c r="G170" s="218">
        <v>50</v>
      </c>
      <c r="H170" s="218"/>
      <c r="I170" s="218"/>
      <c r="J170" s="219"/>
    </row>
    <row r="171" spans="1:10" s="27" customFormat="1" ht="12" customHeight="1">
      <c r="A171" s="228"/>
      <c r="B171" s="234" t="s">
        <v>406</v>
      </c>
      <c r="C171" s="226"/>
      <c r="D171" s="234" t="s">
        <v>483</v>
      </c>
      <c r="E171" s="226"/>
      <c r="F171" s="226"/>
      <c r="G171" s="218">
        <v>10</v>
      </c>
      <c r="H171" s="218"/>
      <c r="I171" s="218"/>
      <c r="J171" s="219"/>
    </row>
    <row r="172" spans="1:10" s="27" customFormat="1" ht="12" customHeight="1">
      <c r="A172" s="228"/>
      <c r="B172" s="226"/>
      <c r="C172" s="226"/>
      <c r="D172" s="234" t="s">
        <v>484</v>
      </c>
      <c r="E172" s="226"/>
      <c r="F172" s="226"/>
      <c r="G172" s="218">
        <v>20</v>
      </c>
      <c r="H172" s="218"/>
      <c r="I172" s="218"/>
      <c r="J172" s="219"/>
    </row>
    <row r="173" spans="1:10" s="27" customFormat="1" ht="24" customHeight="1">
      <c r="A173" s="228"/>
      <c r="B173" s="252" t="s">
        <v>293</v>
      </c>
      <c r="C173" s="252"/>
      <c r="D173" s="252"/>
      <c r="E173" s="252"/>
      <c r="F173" s="252"/>
      <c r="G173" s="256" t="s">
        <v>159</v>
      </c>
      <c r="H173" s="256"/>
      <c r="I173" s="256"/>
      <c r="J173" s="257"/>
    </row>
    <row r="174" spans="1:10" s="27" customFormat="1" ht="24" customHeight="1">
      <c r="A174" s="228"/>
      <c r="B174" s="226" t="s">
        <v>10</v>
      </c>
      <c r="C174" s="226"/>
      <c r="D174" s="226"/>
      <c r="E174" s="226"/>
      <c r="F174" s="226"/>
      <c r="G174" s="218">
        <v>400</v>
      </c>
      <c r="H174" s="218"/>
      <c r="I174" s="218"/>
      <c r="J174" s="219"/>
    </row>
    <row r="175" spans="1:10" s="27" customFormat="1" ht="24" customHeight="1">
      <c r="A175" s="228"/>
      <c r="B175" s="226" t="s">
        <v>34</v>
      </c>
      <c r="C175" s="226"/>
      <c r="D175" s="226"/>
      <c r="E175" s="226"/>
      <c r="F175" s="226"/>
      <c r="G175" s="218">
        <v>200</v>
      </c>
      <c r="H175" s="218"/>
      <c r="I175" s="218"/>
      <c r="J175" s="219"/>
    </row>
    <row r="176" spans="1:10" s="27" customFormat="1" ht="24" customHeight="1">
      <c r="A176" s="228"/>
      <c r="B176" s="226" t="s">
        <v>7</v>
      </c>
      <c r="C176" s="226"/>
      <c r="D176" s="226"/>
      <c r="E176" s="226"/>
      <c r="F176" s="226"/>
      <c r="G176" s="218">
        <v>200</v>
      </c>
      <c r="H176" s="218"/>
      <c r="I176" s="218"/>
      <c r="J176" s="219"/>
    </row>
    <row r="177" spans="1:10" ht="24" customHeight="1">
      <c r="A177" s="228"/>
      <c r="B177" s="226" t="s">
        <v>295</v>
      </c>
      <c r="C177" s="226"/>
      <c r="D177" s="226"/>
      <c r="E177" s="226"/>
      <c r="F177" s="226"/>
      <c r="G177" s="218">
        <v>100</v>
      </c>
      <c r="H177" s="218"/>
      <c r="I177" s="218"/>
      <c r="J177" s="219"/>
    </row>
    <row r="178" spans="1:10" ht="24" customHeight="1">
      <c r="A178" s="228" t="s">
        <v>27</v>
      </c>
      <c r="B178" s="252" t="s">
        <v>28</v>
      </c>
      <c r="C178" s="252"/>
      <c r="D178" s="252"/>
      <c r="E178" s="252"/>
      <c r="F178" s="252"/>
      <c r="G178" s="256" t="s">
        <v>159</v>
      </c>
      <c r="H178" s="256"/>
      <c r="I178" s="256"/>
      <c r="J178" s="257"/>
    </row>
    <row r="179" spans="1:10" ht="24" customHeight="1">
      <c r="A179" s="228"/>
      <c r="B179" s="226" t="s">
        <v>16</v>
      </c>
      <c r="C179" s="226"/>
      <c r="D179" s="226"/>
      <c r="E179" s="226"/>
      <c r="F179" s="226"/>
      <c r="G179" s="218">
        <v>700</v>
      </c>
      <c r="H179" s="218"/>
      <c r="I179" s="218"/>
      <c r="J179" s="219"/>
    </row>
    <row r="180" spans="1:10" ht="24" customHeight="1">
      <c r="A180" s="228"/>
      <c r="B180" s="226" t="s">
        <v>129</v>
      </c>
      <c r="C180" s="226"/>
      <c r="D180" s="226"/>
      <c r="E180" s="226"/>
      <c r="F180" s="226"/>
      <c r="G180" s="218">
        <v>150</v>
      </c>
      <c r="H180" s="218"/>
      <c r="I180" s="218"/>
      <c r="J180" s="219"/>
    </row>
    <row r="181" spans="1:10" ht="12" customHeight="1">
      <c r="A181" s="228"/>
      <c r="B181" s="234" t="s">
        <v>406</v>
      </c>
      <c r="C181" s="234" t="s">
        <v>485</v>
      </c>
      <c r="D181" s="234" t="s">
        <v>483</v>
      </c>
      <c r="E181" s="226"/>
      <c r="F181" s="226"/>
      <c r="G181" s="218">
        <v>10</v>
      </c>
      <c r="H181" s="218"/>
      <c r="I181" s="218"/>
      <c r="J181" s="219"/>
    </row>
    <row r="182" spans="1:10" ht="12" customHeight="1">
      <c r="A182" s="228"/>
      <c r="B182" s="234"/>
      <c r="C182" s="234"/>
      <c r="D182" s="234" t="s">
        <v>484</v>
      </c>
      <c r="E182" s="226"/>
      <c r="F182" s="226"/>
      <c r="G182" s="218">
        <v>20</v>
      </c>
      <c r="H182" s="218"/>
      <c r="I182" s="218"/>
      <c r="J182" s="219"/>
    </row>
    <row r="183" spans="1:10" ht="24" customHeight="1">
      <c r="A183" s="228"/>
      <c r="B183" s="252" t="s">
        <v>384</v>
      </c>
      <c r="C183" s="252"/>
      <c r="D183" s="252"/>
      <c r="E183" s="252"/>
      <c r="F183" s="252"/>
      <c r="G183" s="256" t="s">
        <v>159</v>
      </c>
      <c r="H183" s="256"/>
      <c r="I183" s="256"/>
      <c r="J183" s="257"/>
    </row>
    <row r="184" spans="1:10" s="27" customFormat="1" ht="24" customHeight="1">
      <c r="A184" s="228"/>
      <c r="B184" s="226" t="s">
        <v>385</v>
      </c>
      <c r="C184" s="226"/>
      <c r="D184" s="226"/>
      <c r="E184" s="226"/>
      <c r="F184" s="226"/>
      <c r="G184" s="218">
        <v>400</v>
      </c>
      <c r="H184" s="218"/>
      <c r="I184" s="218"/>
      <c r="J184" s="219"/>
    </row>
    <row r="185" spans="1:10" s="27" customFormat="1" ht="24" customHeight="1">
      <c r="A185" s="228"/>
      <c r="B185" s="226" t="s">
        <v>386</v>
      </c>
      <c r="C185" s="226"/>
      <c r="D185" s="226"/>
      <c r="E185" s="226"/>
      <c r="F185" s="226"/>
      <c r="G185" s="218">
        <v>200</v>
      </c>
      <c r="H185" s="218"/>
      <c r="I185" s="218"/>
      <c r="J185" s="219"/>
    </row>
    <row r="186" spans="1:10" s="27" customFormat="1" ht="24" customHeight="1">
      <c r="A186" s="228"/>
      <c r="B186" s="226" t="s">
        <v>129</v>
      </c>
      <c r="C186" s="226"/>
      <c r="D186" s="226"/>
      <c r="E186" s="226"/>
      <c r="F186" s="226"/>
      <c r="G186" s="218">
        <v>100</v>
      </c>
      <c r="H186" s="218"/>
      <c r="I186" s="218"/>
      <c r="J186" s="219"/>
    </row>
    <row r="187" spans="1:10" s="27" customFormat="1" ht="24" customHeight="1">
      <c r="A187" s="228"/>
      <c r="B187" s="223" t="s">
        <v>387</v>
      </c>
      <c r="C187" s="224"/>
      <c r="D187" s="224"/>
      <c r="E187" s="224"/>
      <c r="F187" s="225"/>
      <c r="G187" s="256" t="s">
        <v>159</v>
      </c>
      <c r="H187" s="256"/>
      <c r="I187" s="256"/>
      <c r="J187" s="257"/>
    </row>
    <row r="188" spans="1:10" s="27" customFormat="1" ht="24" customHeight="1">
      <c r="A188" s="228"/>
      <c r="B188" s="226" t="s">
        <v>51</v>
      </c>
      <c r="C188" s="226"/>
      <c r="D188" s="226"/>
      <c r="E188" s="226"/>
      <c r="F188" s="226"/>
      <c r="G188" s="218">
        <v>450</v>
      </c>
      <c r="H188" s="218"/>
      <c r="I188" s="218"/>
      <c r="J188" s="219"/>
    </row>
    <row r="189" spans="1:10" s="27" customFormat="1" ht="24" customHeight="1">
      <c r="A189" s="228"/>
      <c r="B189" s="226" t="s">
        <v>129</v>
      </c>
      <c r="C189" s="226"/>
      <c r="D189" s="226"/>
      <c r="E189" s="226"/>
      <c r="F189" s="226"/>
      <c r="G189" s="218">
        <v>125</v>
      </c>
      <c r="H189" s="218"/>
      <c r="I189" s="218"/>
      <c r="J189" s="219"/>
    </row>
    <row r="190" spans="1:10" s="27" customFormat="1" ht="24" customHeight="1">
      <c r="A190" s="228" t="s">
        <v>231</v>
      </c>
      <c r="B190" s="252" t="s">
        <v>28</v>
      </c>
      <c r="C190" s="252"/>
      <c r="D190" s="252"/>
      <c r="E190" s="252"/>
      <c r="F190" s="252"/>
      <c r="G190" s="16" t="s">
        <v>331</v>
      </c>
      <c r="H190" s="17" t="s">
        <v>332</v>
      </c>
      <c r="I190" s="16" t="s">
        <v>333</v>
      </c>
      <c r="J190" s="46" t="s">
        <v>328</v>
      </c>
    </row>
    <row r="191" spans="1:10" s="27" customFormat="1" ht="24" customHeight="1">
      <c r="A191" s="228"/>
      <c r="B191" s="234" t="s">
        <v>232</v>
      </c>
      <c r="C191" s="226"/>
      <c r="D191" s="226"/>
      <c r="E191" s="226"/>
      <c r="F191" s="226"/>
      <c r="G191" s="30">
        <v>675</v>
      </c>
      <c r="H191" s="30">
        <v>450</v>
      </c>
      <c r="I191" s="30">
        <v>225</v>
      </c>
      <c r="J191" s="32">
        <v>225</v>
      </c>
    </row>
    <row r="192" spans="1:10" s="27" customFormat="1" ht="24" customHeight="1">
      <c r="A192" s="228"/>
      <c r="B192" s="273" t="s">
        <v>486</v>
      </c>
      <c r="C192" s="274"/>
      <c r="D192" s="226" t="s">
        <v>159</v>
      </c>
      <c r="E192" s="226"/>
      <c r="F192" s="226"/>
      <c r="G192" s="218">
        <v>75</v>
      </c>
      <c r="H192" s="218"/>
      <c r="I192" s="218"/>
      <c r="J192" s="219"/>
    </row>
    <row r="193" spans="1:10" s="27" customFormat="1" ht="24" customHeight="1">
      <c r="A193" s="228"/>
      <c r="B193" s="252" t="s">
        <v>487</v>
      </c>
      <c r="C193" s="252"/>
      <c r="D193" s="252"/>
      <c r="E193" s="252"/>
      <c r="F193" s="252"/>
      <c r="G193" s="16" t="s">
        <v>334</v>
      </c>
      <c r="H193" s="17" t="s">
        <v>330</v>
      </c>
      <c r="I193" s="16" t="s">
        <v>323</v>
      </c>
      <c r="J193" s="46" t="s">
        <v>328</v>
      </c>
    </row>
    <row r="194" spans="1:10" s="27" customFormat="1" ht="24" customHeight="1">
      <c r="A194" s="228"/>
      <c r="B194" s="234" t="s">
        <v>232</v>
      </c>
      <c r="C194" s="226"/>
      <c r="D194" s="226"/>
      <c r="E194" s="226"/>
      <c r="F194" s="226"/>
      <c r="G194" s="30">
        <v>675</v>
      </c>
      <c r="H194" s="30">
        <v>450</v>
      </c>
      <c r="I194" s="30">
        <v>225</v>
      </c>
      <c r="J194" s="32">
        <v>225</v>
      </c>
    </row>
    <row r="195" spans="1:10" s="27" customFormat="1" ht="24" customHeight="1">
      <c r="A195" s="228"/>
      <c r="B195" s="234" t="s">
        <v>253</v>
      </c>
      <c r="C195" s="226"/>
      <c r="D195" s="226"/>
      <c r="E195" s="226"/>
      <c r="F195" s="226"/>
      <c r="G195" s="30">
        <v>250</v>
      </c>
      <c r="H195" s="30">
        <v>125</v>
      </c>
      <c r="I195" s="30">
        <v>125</v>
      </c>
      <c r="J195" s="32">
        <v>250</v>
      </c>
    </row>
    <row r="196" spans="1:10" s="27" customFormat="1" ht="24" customHeight="1">
      <c r="A196" s="228" t="s">
        <v>133</v>
      </c>
      <c r="B196" s="252" t="s">
        <v>12</v>
      </c>
      <c r="C196" s="252"/>
      <c r="D196" s="252"/>
      <c r="E196" s="252"/>
      <c r="F196" s="252"/>
      <c r="G196" s="16" t="s">
        <v>334</v>
      </c>
      <c r="H196" s="17" t="s">
        <v>330</v>
      </c>
      <c r="I196" s="16" t="s">
        <v>323</v>
      </c>
      <c r="J196" s="46" t="s">
        <v>328</v>
      </c>
    </row>
    <row r="197" spans="1:10" s="27" customFormat="1" ht="24" customHeight="1">
      <c r="A197" s="228"/>
      <c r="B197" s="234" t="s">
        <v>315</v>
      </c>
      <c r="C197" s="226"/>
      <c r="D197" s="226"/>
      <c r="E197" s="226"/>
      <c r="F197" s="226"/>
      <c r="G197" s="30">
        <v>700</v>
      </c>
      <c r="H197" s="30">
        <v>350</v>
      </c>
      <c r="I197" s="30">
        <v>350</v>
      </c>
      <c r="J197" s="32">
        <v>400</v>
      </c>
    </row>
    <row r="198" spans="1:10" s="27" customFormat="1" ht="24" customHeight="1">
      <c r="A198" s="228"/>
      <c r="B198" s="234" t="s">
        <v>316</v>
      </c>
      <c r="C198" s="226"/>
      <c r="D198" s="226"/>
      <c r="E198" s="226"/>
      <c r="F198" s="226"/>
      <c r="G198" s="30">
        <v>400</v>
      </c>
      <c r="H198" s="30">
        <v>200</v>
      </c>
      <c r="I198" s="30">
        <v>200</v>
      </c>
      <c r="J198" s="32">
        <v>300</v>
      </c>
    </row>
    <row r="199" spans="1:10" s="27" customFormat="1" ht="24" customHeight="1">
      <c r="A199" s="228"/>
      <c r="B199" s="234" t="s">
        <v>363</v>
      </c>
      <c r="C199" s="226"/>
      <c r="D199" s="226"/>
      <c r="E199" s="226"/>
      <c r="F199" s="226"/>
      <c r="G199" s="218">
        <v>200</v>
      </c>
      <c r="H199" s="218"/>
      <c r="I199" s="218"/>
      <c r="J199" s="219"/>
    </row>
    <row r="200" spans="1:10" s="27" customFormat="1" ht="24" customHeight="1">
      <c r="A200" s="228"/>
      <c r="B200" s="234" t="s">
        <v>488</v>
      </c>
      <c r="C200" s="226"/>
      <c r="D200" s="226"/>
      <c r="E200" s="226"/>
      <c r="F200" s="226"/>
      <c r="G200" s="218">
        <v>200</v>
      </c>
      <c r="H200" s="218"/>
      <c r="I200" s="218"/>
      <c r="J200" s="219"/>
    </row>
    <row r="201" spans="1:10" s="27" customFormat="1" ht="24" customHeight="1">
      <c r="A201" s="278" t="s">
        <v>94</v>
      </c>
      <c r="B201" s="280" t="s">
        <v>595</v>
      </c>
      <c r="C201" s="280"/>
      <c r="D201" s="280"/>
      <c r="E201" s="280"/>
      <c r="F201" s="280"/>
      <c r="G201" s="77" t="s">
        <v>334</v>
      </c>
      <c r="H201" s="36" t="s">
        <v>351</v>
      </c>
      <c r="I201" s="77" t="s">
        <v>335</v>
      </c>
      <c r="J201" s="157" t="s">
        <v>340</v>
      </c>
    </row>
    <row r="202" spans="1:10" s="27" customFormat="1" ht="24" customHeight="1">
      <c r="A202" s="279"/>
      <c r="B202" s="342" t="s">
        <v>586</v>
      </c>
      <c r="C202" s="343"/>
      <c r="D202" s="275" t="s">
        <v>182</v>
      </c>
      <c r="E202" s="275"/>
      <c r="F202" s="275"/>
      <c r="G202" s="78">
        <v>2000</v>
      </c>
      <c r="H202" s="78">
        <v>500</v>
      </c>
      <c r="I202" s="78">
        <v>750</v>
      </c>
      <c r="J202" s="158">
        <v>1000</v>
      </c>
    </row>
    <row r="203" spans="1:10" s="27" customFormat="1" ht="24" customHeight="1">
      <c r="A203" s="279"/>
      <c r="B203" s="344" t="s">
        <v>576</v>
      </c>
      <c r="C203" s="345"/>
      <c r="D203" s="275" t="s">
        <v>183</v>
      </c>
      <c r="E203" s="275"/>
      <c r="F203" s="275"/>
      <c r="G203" s="78">
        <v>2500</v>
      </c>
      <c r="H203" s="78">
        <v>750</v>
      </c>
      <c r="I203" s="78">
        <v>1000</v>
      </c>
      <c r="J203" s="158">
        <v>1250</v>
      </c>
    </row>
    <row r="204" spans="1:10" s="27" customFormat="1" ht="24" customHeight="1">
      <c r="A204" s="279"/>
      <c r="B204" s="342" t="s">
        <v>587</v>
      </c>
      <c r="C204" s="343"/>
      <c r="D204" s="275" t="s">
        <v>182</v>
      </c>
      <c r="E204" s="275"/>
      <c r="F204" s="275"/>
      <c r="G204" s="78">
        <v>1500</v>
      </c>
      <c r="H204" s="78">
        <v>250</v>
      </c>
      <c r="I204" s="78">
        <v>500</v>
      </c>
      <c r="J204" s="158">
        <v>750</v>
      </c>
    </row>
    <row r="205" spans="1:10" s="27" customFormat="1" ht="24" customHeight="1">
      <c r="A205" s="279"/>
      <c r="B205" s="344"/>
      <c r="C205" s="345"/>
      <c r="D205" s="275" t="s">
        <v>183</v>
      </c>
      <c r="E205" s="275"/>
      <c r="F205" s="275"/>
      <c r="G205" s="78">
        <v>2000</v>
      </c>
      <c r="H205" s="78">
        <v>500</v>
      </c>
      <c r="I205" s="78">
        <v>750</v>
      </c>
      <c r="J205" s="158">
        <v>1000</v>
      </c>
    </row>
    <row r="206" spans="1:10" s="27" customFormat="1" ht="24" customHeight="1">
      <c r="A206" s="279"/>
      <c r="B206" s="276" t="s">
        <v>588</v>
      </c>
      <c r="C206" s="277"/>
      <c r="D206" s="275" t="s">
        <v>182</v>
      </c>
      <c r="E206" s="275"/>
      <c r="F206" s="275"/>
      <c r="G206" s="78">
        <v>1000</v>
      </c>
      <c r="H206" s="78">
        <v>100</v>
      </c>
      <c r="I206" s="78">
        <v>250</v>
      </c>
      <c r="J206" s="158">
        <v>500</v>
      </c>
    </row>
    <row r="207" spans="1:10" s="27" customFormat="1" ht="24" customHeight="1">
      <c r="A207" s="279"/>
      <c r="B207" s="277" t="s">
        <v>577</v>
      </c>
      <c r="C207" s="277"/>
      <c r="D207" s="275" t="s">
        <v>183</v>
      </c>
      <c r="E207" s="275"/>
      <c r="F207" s="275"/>
      <c r="G207" s="78">
        <v>1500</v>
      </c>
      <c r="H207" s="78">
        <v>250</v>
      </c>
      <c r="I207" s="78">
        <v>500</v>
      </c>
      <c r="J207" s="158">
        <v>750</v>
      </c>
    </row>
    <row r="208" spans="1:10" s="27" customFormat="1" ht="24" customHeight="1">
      <c r="A208" s="279"/>
      <c r="B208" s="276" t="s">
        <v>589</v>
      </c>
      <c r="C208" s="277"/>
      <c r="D208" s="275" t="s">
        <v>182</v>
      </c>
      <c r="E208" s="275"/>
      <c r="F208" s="275"/>
      <c r="G208" s="78">
        <v>1500</v>
      </c>
      <c r="H208" s="78">
        <v>250</v>
      </c>
      <c r="I208" s="78">
        <v>500</v>
      </c>
      <c r="J208" s="158">
        <v>750</v>
      </c>
    </row>
    <row r="209" spans="1:10" s="27" customFormat="1" ht="24" customHeight="1">
      <c r="A209" s="279"/>
      <c r="B209" s="277" t="s">
        <v>577</v>
      </c>
      <c r="C209" s="277"/>
      <c r="D209" s="275" t="s">
        <v>183</v>
      </c>
      <c r="E209" s="275"/>
      <c r="F209" s="275"/>
      <c r="G209" s="78">
        <v>2000</v>
      </c>
      <c r="H209" s="78">
        <v>500</v>
      </c>
      <c r="I209" s="78">
        <v>750</v>
      </c>
      <c r="J209" s="158">
        <v>1000</v>
      </c>
    </row>
    <row r="210" spans="1:10" s="27" customFormat="1" ht="24" customHeight="1">
      <c r="A210" s="279"/>
      <c r="B210" s="276" t="s">
        <v>590</v>
      </c>
      <c r="C210" s="277"/>
      <c r="D210" s="275" t="s">
        <v>182</v>
      </c>
      <c r="E210" s="275"/>
      <c r="F210" s="275"/>
      <c r="G210" s="78">
        <v>1000</v>
      </c>
      <c r="H210" s="78">
        <v>100</v>
      </c>
      <c r="I210" s="78">
        <v>250</v>
      </c>
      <c r="J210" s="158">
        <v>500</v>
      </c>
    </row>
    <row r="211" spans="1:10" s="27" customFormat="1" ht="24" customHeight="1">
      <c r="A211" s="279"/>
      <c r="B211" s="277" t="s">
        <v>577</v>
      </c>
      <c r="C211" s="277"/>
      <c r="D211" s="275" t="s">
        <v>183</v>
      </c>
      <c r="E211" s="275"/>
      <c r="F211" s="275"/>
      <c r="G211" s="78">
        <v>1500</v>
      </c>
      <c r="H211" s="78">
        <v>250</v>
      </c>
      <c r="I211" s="78">
        <v>500</v>
      </c>
      <c r="J211" s="158">
        <v>750</v>
      </c>
    </row>
    <row r="212" spans="1:10" s="27" customFormat="1" ht="24" customHeight="1">
      <c r="A212" s="279"/>
      <c r="B212" s="276" t="s">
        <v>591</v>
      </c>
      <c r="C212" s="277"/>
      <c r="D212" s="275" t="s">
        <v>182</v>
      </c>
      <c r="E212" s="275"/>
      <c r="F212" s="275"/>
      <c r="G212" s="78">
        <v>2000</v>
      </c>
      <c r="H212" s="78">
        <v>500</v>
      </c>
      <c r="I212" s="78">
        <v>750</v>
      </c>
      <c r="J212" s="158">
        <v>1000</v>
      </c>
    </row>
    <row r="213" spans="1:10" s="27" customFormat="1" ht="24" customHeight="1">
      <c r="A213" s="279"/>
      <c r="B213" s="277" t="s">
        <v>577</v>
      </c>
      <c r="C213" s="277"/>
      <c r="D213" s="275" t="s">
        <v>183</v>
      </c>
      <c r="E213" s="275"/>
      <c r="F213" s="275"/>
      <c r="G213" s="78">
        <v>2500</v>
      </c>
      <c r="H213" s="78">
        <v>750</v>
      </c>
      <c r="I213" s="78">
        <v>1000</v>
      </c>
      <c r="J213" s="158">
        <v>1250</v>
      </c>
    </row>
    <row r="214" spans="1:10" s="27" customFormat="1" ht="24" customHeight="1">
      <c r="A214" s="279"/>
      <c r="B214" s="462" t="s">
        <v>596</v>
      </c>
      <c r="C214" s="462"/>
      <c r="D214" s="453" t="s">
        <v>182</v>
      </c>
      <c r="E214" s="454"/>
      <c r="F214" s="455"/>
      <c r="G214" s="78">
        <v>7200</v>
      </c>
      <c r="H214" s="78">
        <v>3600</v>
      </c>
      <c r="I214" s="78">
        <v>4200</v>
      </c>
      <c r="J214" s="158">
        <v>5400</v>
      </c>
    </row>
    <row r="215" spans="1:10" s="27" customFormat="1" ht="24" customHeight="1">
      <c r="A215" s="279"/>
      <c r="B215" s="462" t="s">
        <v>597</v>
      </c>
      <c r="C215" s="462"/>
      <c r="D215" s="456"/>
      <c r="E215" s="457"/>
      <c r="F215" s="458"/>
      <c r="G215" s="78">
        <v>5220</v>
      </c>
      <c r="H215" s="78">
        <v>2600</v>
      </c>
      <c r="I215" s="78">
        <v>3000</v>
      </c>
      <c r="J215" s="158">
        <v>3900</v>
      </c>
    </row>
    <row r="216" spans="1:10" s="27" customFormat="1" ht="24" customHeight="1">
      <c r="A216" s="279"/>
      <c r="B216" s="462" t="s">
        <v>598</v>
      </c>
      <c r="C216" s="462"/>
      <c r="D216" s="459"/>
      <c r="E216" s="460"/>
      <c r="F216" s="461"/>
      <c r="G216" s="78">
        <v>4320</v>
      </c>
      <c r="H216" s="78">
        <v>2200</v>
      </c>
      <c r="I216" s="78">
        <v>2500</v>
      </c>
      <c r="J216" s="158">
        <v>3250</v>
      </c>
    </row>
    <row r="217" spans="1:10" s="27" customFormat="1" ht="24" customHeight="1">
      <c r="A217" s="279"/>
      <c r="B217" s="462" t="s">
        <v>596</v>
      </c>
      <c r="C217" s="462"/>
      <c r="D217" s="453" t="s">
        <v>183</v>
      </c>
      <c r="E217" s="454"/>
      <c r="F217" s="455"/>
      <c r="G217" s="78">
        <v>8800</v>
      </c>
      <c r="H217" s="78">
        <v>4400</v>
      </c>
      <c r="I217" s="78">
        <v>5000</v>
      </c>
      <c r="J217" s="158">
        <v>6600</v>
      </c>
    </row>
    <row r="218" spans="1:10" s="27" customFormat="1" ht="24" customHeight="1">
      <c r="A218" s="279"/>
      <c r="B218" s="462" t="s">
        <v>597</v>
      </c>
      <c r="C218" s="462"/>
      <c r="D218" s="456"/>
      <c r="E218" s="457"/>
      <c r="F218" s="458"/>
      <c r="G218" s="78">
        <v>5800</v>
      </c>
      <c r="H218" s="78">
        <v>2900</v>
      </c>
      <c r="I218" s="78">
        <v>3350</v>
      </c>
      <c r="J218" s="158">
        <v>4350</v>
      </c>
    </row>
    <row r="219" spans="1:10" s="27" customFormat="1" ht="24" customHeight="1">
      <c r="A219" s="279"/>
      <c r="B219" s="462" t="s">
        <v>598</v>
      </c>
      <c r="C219" s="462"/>
      <c r="D219" s="459"/>
      <c r="E219" s="460"/>
      <c r="F219" s="461"/>
      <c r="G219" s="78">
        <v>4800</v>
      </c>
      <c r="H219" s="78">
        <v>2400</v>
      </c>
      <c r="I219" s="78">
        <v>2750</v>
      </c>
      <c r="J219" s="158">
        <v>3600</v>
      </c>
    </row>
    <row r="220" spans="1:10" s="27" customFormat="1" ht="24" customHeight="1">
      <c r="A220" s="279"/>
      <c r="B220" s="235" t="s">
        <v>406</v>
      </c>
      <c r="C220" s="236"/>
      <c r="D220" s="236"/>
      <c r="E220" s="236"/>
      <c r="F220" s="237"/>
      <c r="G220" s="218" t="s">
        <v>599</v>
      </c>
      <c r="H220" s="218"/>
      <c r="I220" s="218"/>
      <c r="J220" s="219"/>
    </row>
    <row r="221" spans="1:10" s="27" customFormat="1" ht="24" customHeight="1">
      <c r="A221" s="279"/>
      <c r="B221" s="235" t="s">
        <v>601</v>
      </c>
      <c r="C221" s="236"/>
      <c r="D221" s="236"/>
      <c r="E221" s="236"/>
      <c r="F221" s="237"/>
      <c r="G221" s="218" t="s">
        <v>600</v>
      </c>
      <c r="H221" s="218"/>
      <c r="I221" s="218"/>
      <c r="J221" s="219"/>
    </row>
    <row r="222" spans="1:10" s="27" customFormat="1" ht="24" customHeight="1">
      <c r="A222" s="279"/>
      <c r="B222" s="463"/>
      <c r="C222" s="464"/>
      <c r="D222" s="464"/>
      <c r="E222" s="464"/>
      <c r="F222" s="465"/>
      <c r="G222" s="303" t="s">
        <v>602</v>
      </c>
      <c r="H222" s="466"/>
      <c r="I222" s="303" t="s">
        <v>603</v>
      </c>
      <c r="J222" s="305"/>
    </row>
    <row r="223" spans="1:10" s="27" customFormat="1" ht="24" customHeight="1">
      <c r="A223" s="279"/>
      <c r="B223" s="463" t="s">
        <v>604</v>
      </c>
      <c r="C223" s="464"/>
      <c r="D223" s="464"/>
      <c r="E223" s="464"/>
      <c r="F223" s="465"/>
      <c r="G223" s="303">
        <v>77</v>
      </c>
      <c r="H223" s="466"/>
      <c r="I223" s="303">
        <v>26</v>
      </c>
      <c r="J223" s="305"/>
    </row>
    <row r="224" spans="1:10" s="27" customFormat="1" ht="38.25" customHeight="1">
      <c r="A224" s="279"/>
      <c r="B224" s="467" t="s">
        <v>605</v>
      </c>
      <c r="C224" s="468"/>
      <c r="D224" s="468"/>
      <c r="E224" s="468"/>
      <c r="F224" s="469"/>
      <c r="G224" s="303">
        <v>72</v>
      </c>
      <c r="H224" s="466"/>
      <c r="I224" s="303">
        <v>24</v>
      </c>
      <c r="J224" s="305"/>
    </row>
    <row r="225" spans="1:10" s="27" customFormat="1" ht="24" customHeight="1">
      <c r="A225" s="279"/>
      <c r="B225" s="467" t="s">
        <v>606</v>
      </c>
      <c r="C225" s="468"/>
      <c r="D225" s="468"/>
      <c r="E225" s="468"/>
      <c r="F225" s="469"/>
      <c r="G225" s="303">
        <v>68</v>
      </c>
      <c r="H225" s="466"/>
      <c r="I225" s="303">
        <v>23</v>
      </c>
      <c r="J225" s="305"/>
    </row>
    <row r="226" spans="1:10" s="27" customFormat="1" ht="24" customHeight="1">
      <c r="A226" s="279"/>
      <c r="B226" s="463" t="s">
        <v>607</v>
      </c>
      <c r="C226" s="464"/>
      <c r="D226" s="464"/>
      <c r="E226" s="464"/>
      <c r="F226" s="465"/>
      <c r="G226" s="303">
        <v>60</v>
      </c>
      <c r="H226" s="466"/>
      <c r="I226" s="303">
        <v>20</v>
      </c>
      <c r="J226" s="305"/>
    </row>
    <row r="227" spans="1:10" s="27" customFormat="1" ht="24" customHeight="1">
      <c r="A227" s="279"/>
      <c r="B227" s="463" t="s">
        <v>608</v>
      </c>
      <c r="C227" s="464"/>
      <c r="D227" s="464"/>
      <c r="E227" s="464"/>
      <c r="F227" s="465"/>
      <c r="G227" s="303">
        <v>58</v>
      </c>
      <c r="H227" s="466"/>
      <c r="I227" s="303">
        <v>19</v>
      </c>
      <c r="J227" s="305"/>
    </row>
    <row r="228" spans="1:10" s="27" customFormat="1" ht="24" customHeight="1">
      <c r="A228" s="279"/>
      <c r="B228" s="463" t="s">
        <v>609</v>
      </c>
      <c r="C228" s="464"/>
      <c r="D228" s="464"/>
      <c r="E228" s="464"/>
      <c r="F228" s="465"/>
      <c r="G228" s="303">
        <v>100.62</v>
      </c>
      <c r="H228" s="304"/>
      <c r="I228" s="304"/>
      <c r="J228" s="305"/>
    </row>
    <row r="229" spans="1:10" s="27" customFormat="1" ht="24" customHeight="1">
      <c r="A229" s="229" t="s">
        <v>284</v>
      </c>
      <c r="B229" s="223" t="s">
        <v>28</v>
      </c>
      <c r="C229" s="224"/>
      <c r="D229" s="224"/>
      <c r="E229" s="224"/>
      <c r="F229" s="225"/>
      <c r="G229" s="16" t="s">
        <v>321</v>
      </c>
      <c r="H229" s="17" t="s">
        <v>322</v>
      </c>
      <c r="I229" s="16" t="s">
        <v>323</v>
      </c>
      <c r="J229" s="46" t="s">
        <v>324</v>
      </c>
    </row>
    <row r="230" spans="1:10" s="27" customFormat="1" ht="12" customHeight="1">
      <c r="A230" s="230"/>
      <c r="B230" s="234" t="s">
        <v>286</v>
      </c>
      <c r="C230" s="226"/>
      <c r="D230" s="232" t="s">
        <v>182</v>
      </c>
      <c r="E230" s="232"/>
      <c r="F230" s="232"/>
      <c r="G230" s="30">
        <v>700</v>
      </c>
      <c r="H230" s="30">
        <v>300</v>
      </c>
      <c r="I230" s="30">
        <v>300</v>
      </c>
      <c r="J230" s="32">
        <v>500</v>
      </c>
    </row>
    <row r="231" spans="1:10" s="27" customFormat="1" ht="12" customHeight="1">
      <c r="A231" s="230"/>
      <c r="B231" s="226"/>
      <c r="C231" s="226"/>
      <c r="D231" s="232" t="s">
        <v>458</v>
      </c>
      <c r="E231" s="232"/>
      <c r="F231" s="232"/>
      <c r="G231" s="30">
        <v>900</v>
      </c>
      <c r="H231" s="30">
        <v>400</v>
      </c>
      <c r="I231" s="30">
        <v>400</v>
      </c>
      <c r="J231" s="32">
        <v>600</v>
      </c>
    </row>
    <row r="232" spans="1:10" s="27" customFormat="1" ht="12" customHeight="1">
      <c r="A232" s="230"/>
      <c r="B232" s="234" t="s">
        <v>285</v>
      </c>
      <c r="C232" s="226"/>
      <c r="D232" s="232" t="s">
        <v>182</v>
      </c>
      <c r="E232" s="232"/>
      <c r="F232" s="232"/>
      <c r="G232" s="30">
        <v>300</v>
      </c>
      <c r="H232" s="30">
        <v>200</v>
      </c>
      <c r="I232" s="30">
        <v>200</v>
      </c>
      <c r="J232" s="32">
        <v>250</v>
      </c>
    </row>
    <row r="233" spans="1:10" s="27" customFormat="1" ht="12" customHeight="1">
      <c r="A233" s="230"/>
      <c r="B233" s="226"/>
      <c r="C233" s="226"/>
      <c r="D233" s="232" t="s">
        <v>458</v>
      </c>
      <c r="E233" s="232"/>
      <c r="F233" s="232"/>
      <c r="G233" s="30">
        <v>400</v>
      </c>
      <c r="H233" s="30">
        <v>300</v>
      </c>
      <c r="I233" s="30">
        <v>300</v>
      </c>
      <c r="J233" s="32">
        <v>350</v>
      </c>
    </row>
    <row r="234" spans="1:10" s="27" customFormat="1" ht="12" customHeight="1">
      <c r="A234" s="230"/>
      <c r="B234" s="234" t="s">
        <v>286</v>
      </c>
      <c r="C234" s="226"/>
      <c r="D234" s="271" t="s">
        <v>398</v>
      </c>
      <c r="E234" s="272"/>
      <c r="F234" s="272"/>
      <c r="G234" s="218">
        <v>250</v>
      </c>
      <c r="H234" s="218"/>
      <c r="I234" s="218"/>
      <c r="J234" s="219"/>
    </row>
    <row r="235" spans="1:10" s="27" customFormat="1" ht="12" customHeight="1">
      <c r="A235" s="230"/>
      <c r="B235" s="234" t="s">
        <v>285</v>
      </c>
      <c r="C235" s="226"/>
      <c r="D235" s="272"/>
      <c r="E235" s="272"/>
      <c r="F235" s="272"/>
      <c r="G235" s="218">
        <v>120</v>
      </c>
      <c r="H235" s="218"/>
      <c r="I235" s="218"/>
      <c r="J235" s="219"/>
    </row>
    <row r="236" spans="1:10" s="27" customFormat="1" ht="24" customHeight="1">
      <c r="A236" s="230"/>
      <c r="B236" s="234" t="s">
        <v>380</v>
      </c>
      <c r="C236" s="234"/>
      <c r="D236" s="271" t="s">
        <v>489</v>
      </c>
      <c r="E236" s="272"/>
      <c r="F236" s="272"/>
      <c r="G236" s="270" t="s">
        <v>490</v>
      </c>
      <c r="H236" s="270"/>
      <c r="I236" s="270" t="s">
        <v>491</v>
      </c>
      <c r="J236" s="302"/>
    </row>
    <row r="237" spans="1:10" s="27" customFormat="1" ht="24" customHeight="1">
      <c r="A237" s="230"/>
      <c r="B237" s="235" t="s">
        <v>182</v>
      </c>
      <c r="C237" s="236"/>
      <c r="D237" s="236"/>
      <c r="E237" s="236"/>
      <c r="F237" s="237"/>
      <c r="G237" s="218">
        <v>50</v>
      </c>
      <c r="H237" s="218"/>
      <c r="I237" s="218">
        <v>50</v>
      </c>
      <c r="J237" s="219"/>
    </row>
    <row r="238" spans="1:10" s="27" customFormat="1" ht="24" customHeight="1">
      <c r="A238" s="230"/>
      <c r="B238" s="235" t="s">
        <v>183</v>
      </c>
      <c r="C238" s="236"/>
      <c r="D238" s="236"/>
      <c r="E238" s="236"/>
      <c r="F238" s="237"/>
      <c r="G238" s="218">
        <v>50</v>
      </c>
      <c r="H238" s="218"/>
      <c r="I238" s="218">
        <v>50</v>
      </c>
      <c r="J238" s="219"/>
    </row>
    <row r="239" spans="1:10" s="27" customFormat="1" ht="24" customHeight="1">
      <c r="A239" s="230"/>
      <c r="B239" s="223" t="s">
        <v>519</v>
      </c>
      <c r="C239" s="224"/>
      <c r="D239" s="224"/>
      <c r="E239" s="224"/>
      <c r="F239" s="225"/>
      <c r="G239" s="16" t="s">
        <v>321</v>
      </c>
      <c r="H239" s="17" t="s">
        <v>322</v>
      </c>
      <c r="I239" s="16" t="s">
        <v>323</v>
      </c>
      <c r="J239" s="46" t="s">
        <v>324</v>
      </c>
    </row>
    <row r="240" spans="1:10" s="27" customFormat="1" ht="12" customHeight="1">
      <c r="A240" s="230"/>
      <c r="B240" s="234" t="s">
        <v>30</v>
      </c>
      <c r="C240" s="226"/>
      <c r="D240" s="232" t="s">
        <v>182</v>
      </c>
      <c r="E240" s="232"/>
      <c r="F240" s="232"/>
      <c r="G240" s="30">
        <v>350</v>
      </c>
      <c r="H240" s="30">
        <v>150</v>
      </c>
      <c r="I240" s="30">
        <v>150</v>
      </c>
      <c r="J240" s="32">
        <v>250</v>
      </c>
    </row>
    <row r="241" spans="1:10" s="27" customFormat="1" ht="12" customHeight="1">
      <c r="A241" s="230"/>
      <c r="B241" s="226"/>
      <c r="C241" s="226"/>
      <c r="D241" s="232" t="s">
        <v>458</v>
      </c>
      <c r="E241" s="232"/>
      <c r="F241" s="232"/>
      <c r="G241" s="30">
        <v>450</v>
      </c>
      <c r="H241" s="30">
        <v>200</v>
      </c>
      <c r="I241" s="30">
        <v>200</v>
      </c>
      <c r="J241" s="32">
        <v>300</v>
      </c>
    </row>
    <row r="242" spans="1:10" s="27" customFormat="1" ht="24" customHeight="1">
      <c r="A242" s="231"/>
      <c r="B242" s="235" t="s">
        <v>209</v>
      </c>
      <c r="C242" s="236"/>
      <c r="D242" s="236"/>
      <c r="E242" s="236"/>
      <c r="F242" s="237"/>
      <c r="G242" s="218">
        <v>150</v>
      </c>
      <c r="H242" s="218"/>
      <c r="I242" s="218"/>
      <c r="J242" s="219"/>
    </row>
    <row r="243" spans="1:10" s="27" customFormat="1" ht="24" customHeight="1">
      <c r="A243" s="228" t="s">
        <v>35</v>
      </c>
      <c r="B243" s="223" t="s">
        <v>12</v>
      </c>
      <c r="C243" s="224"/>
      <c r="D243" s="224"/>
      <c r="E243" s="224"/>
      <c r="F243" s="225"/>
      <c r="G243" s="256" t="s">
        <v>159</v>
      </c>
      <c r="H243" s="256"/>
      <c r="I243" s="256"/>
      <c r="J243" s="257"/>
    </row>
    <row r="244" spans="1:10" s="27" customFormat="1" ht="24" customHeight="1">
      <c r="A244" s="228"/>
      <c r="B244" s="220" t="s">
        <v>211</v>
      </c>
      <c r="C244" s="221"/>
      <c r="D244" s="221"/>
      <c r="E244" s="221"/>
      <c r="F244" s="233"/>
      <c r="G244" s="218">
        <v>1500</v>
      </c>
      <c r="H244" s="218"/>
      <c r="I244" s="218"/>
      <c r="J244" s="219"/>
    </row>
    <row r="245" spans="1:10" s="27" customFormat="1" ht="24" customHeight="1">
      <c r="A245" s="228"/>
      <c r="B245" s="220" t="s">
        <v>17</v>
      </c>
      <c r="C245" s="221"/>
      <c r="D245" s="221"/>
      <c r="E245" s="221"/>
      <c r="F245" s="233"/>
      <c r="G245" s="218">
        <v>100</v>
      </c>
      <c r="H245" s="218"/>
      <c r="I245" s="218"/>
      <c r="J245" s="219"/>
    </row>
    <row r="246" spans="1:10" s="27" customFormat="1" ht="33.75">
      <c r="A246" s="228" t="s">
        <v>31</v>
      </c>
      <c r="B246" s="267" t="s">
        <v>12</v>
      </c>
      <c r="C246" s="268"/>
      <c r="D246" s="269"/>
      <c r="E246" s="270" t="s">
        <v>321</v>
      </c>
      <c r="F246" s="270"/>
      <c r="G246" s="16" t="s">
        <v>330</v>
      </c>
      <c r="H246" s="17" t="s">
        <v>335</v>
      </c>
      <c r="I246" s="16" t="s">
        <v>328</v>
      </c>
      <c r="J246" s="49" t="s">
        <v>492</v>
      </c>
    </row>
    <row r="247" spans="1:10" s="27" customFormat="1" ht="24" customHeight="1">
      <c r="A247" s="228"/>
      <c r="B247" s="261" t="s">
        <v>212</v>
      </c>
      <c r="C247" s="262"/>
      <c r="D247" s="263"/>
      <c r="E247" s="238">
        <v>1000</v>
      </c>
      <c r="F247" s="238"/>
      <c r="G247" s="30">
        <v>500</v>
      </c>
      <c r="H247" s="30">
        <v>500</v>
      </c>
      <c r="I247" s="30">
        <v>750</v>
      </c>
      <c r="J247" s="32">
        <v>400</v>
      </c>
    </row>
    <row r="248" spans="1:10" s="27" customFormat="1" ht="24" customHeight="1">
      <c r="A248" s="228"/>
      <c r="B248" s="261" t="s">
        <v>119</v>
      </c>
      <c r="C248" s="262"/>
      <c r="D248" s="263"/>
      <c r="E248" s="238">
        <v>700</v>
      </c>
      <c r="F248" s="238"/>
      <c r="G248" s="30">
        <v>350</v>
      </c>
      <c r="H248" s="30">
        <v>350</v>
      </c>
      <c r="I248" s="30">
        <v>450</v>
      </c>
      <c r="J248" s="32">
        <v>200</v>
      </c>
    </row>
    <row r="249" spans="1:10" s="27" customFormat="1" ht="24" customHeight="1">
      <c r="A249" s="228"/>
      <c r="B249" s="261" t="s">
        <v>34</v>
      </c>
      <c r="C249" s="262"/>
      <c r="D249" s="263"/>
      <c r="E249" s="238">
        <v>100</v>
      </c>
      <c r="F249" s="238"/>
      <c r="G249" s="218"/>
      <c r="H249" s="218"/>
      <c r="I249" s="218"/>
      <c r="J249" s="219"/>
    </row>
    <row r="250" spans="1:10" s="27" customFormat="1" ht="24" customHeight="1">
      <c r="A250" s="228"/>
      <c r="B250" s="261" t="s">
        <v>107</v>
      </c>
      <c r="C250" s="262"/>
      <c r="D250" s="263"/>
      <c r="E250" s="238">
        <v>100</v>
      </c>
      <c r="F250" s="238"/>
      <c r="G250" s="30">
        <v>50</v>
      </c>
      <c r="H250" s="30">
        <v>50</v>
      </c>
      <c r="I250" s="30">
        <v>50</v>
      </c>
      <c r="J250" s="50"/>
    </row>
    <row r="251" spans="1:10" s="27" customFormat="1" ht="24" customHeight="1">
      <c r="A251" s="228"/>
      <c r="B251" s="258" t="s">
        <v>493</v>
      </c>
      <c r="C251" s="259"/>
      <c r="D251" s="259"/>
      <c r="E251" s="259"/>
      <c r="F251" s="260"/>
      <c r="G251" s="218">
        <v>150</v>
      </c>
      <c r="H251" s="218"/>
      <c r="I251" s="218"/>
      <c r="J251" s="219"/>
    </row>
    <row r="252" spans="1:10" s="27" customFormat="1" ht="24" customHeight="1">
      <c r="A252" s="228"/>
      <c r="B252" s="258" t="s">
        <v>494</v>
      </c>
      <c r="C252" s="259"/>
      <c r="D252" s="259"/>
      <c r="E252" s="259"/>
      <c r="F252" s="260"/>
      <c r="G252" s="218" t="s">
        <v>168</v>
      </c>
      <c r="H252" s="218"/>
      <c r="I252" s="218"/>
      <c r="J252" s="219"/>
    </row>
    <row r="253" spans="1:10" s="27" customFormat="1" ht="57">
      <c r="A253" s="90" t="s">
        <v>36</v>
      </c>
      <c r="B253" s="264" t="s">
        <v>527</v>
      </c>
      <c r="C253" s="265"/>
      <c r="D253" s="265"/>
      <c r="E253" s="265"/>
      <c r="F253" s="266"/>
      <c r="G253" s="317">
        <v>600</v>
      </c>
      <c r="H253" s="317"/>
      <c r="I253" s="317"/>
      <c r="J253" s="318"/>
    </row>
    <row r="254" spans="1:10" s="27" customFormat="1" ht="24" customHeight="1">
      <c r="A254" s="228" t="s">
        <v>37</v>
      </c>
      <c r="B254" s="223" t="s">
        <v>12</v>
      </c>
      <c r="C254" s="224"/>
      <c r="D254" s="224"/>
      <c r="E254" s="224"/>
      <c r="F254" s="225"/>
      <c r="G254" s="16" t="s">
        <v>338</v>
      </c>
      <c r="H254" s="17" t="s">
        <v>336</v>
      </c>
      <c r="I254" s="16" t="s">
        <v>339</v>
      </c>
      <c r="J254" s="46" t="s">
        <v>328</v>
      </c>
    </row>
    <row r="255" spans="1:10" s="27" customFormat="1" ht="24" customHeight="1">
      <c r="A255" s="228"/>
      <c r="B255" s="220" t="s">
        <v>528</v>
      </c>
      <c r="C255" s="221"/>
      <c r="D255" s="221"/>
      <c r="E255" s="221"/>
      <c r="F255" s="233"/>
      <c r="G255" s="30">
        <v>900</v>
      </c>
      <c r="H255" s="30">
        <v>350</v>
      </c>
      <c r="I255" s="30">
        <v>350</v>
      </c>
      <c r="J255" s="32">
        <v>350</v>
      </c>
    </row>
    <row r="256" spans="1:10" s="27" customFormat="1" ht="24" customHeight="1">
      <c r="A256" s="228"/>
      <c r="B256" s="220" t="s">
        <v>145</v>
      </c>
      <c r="C256" s="221"/>
      <c r="D256" s="221"/>
      <c r="E256" s="221"/>
      <c r="F256" s="233"/>
      <c r="G256" s="30">
        <v>600</v>
      </c>
      <c r="H256" s="30">
        <v>200</v>
      </c>
      <c r="I256" s="30">
        <v>200</v>
      </c>
      <c r="J256" s="32">
        <v>350</v>
      </c>
    </row>
    <row r="257" spans="1:10" s="27" customFormat="1" ht="24" customHeight="1">
      <c r="A257" s="228"/>
      <c r="B257" s="220" t="s">
        <v>17</v>
      </c>
      <c r="C257" s="221"/>
      <c r="D257" s="221"/>
      <c r="E257" s="221"/>
      <c r="F257" s="233"/>
      <c r="G257" s="218">
        <v>50</v>
      </c>
      <c r="H257" s="218"/>
      <c r="I257" s="218"/>
      <c r="J257" s="219"/>
    </row>
    <row r="258" spans="1:10" s="27" customFormat="1" ht="24" customHeight="1">
      <c r="A258" s="228" t="s">
        <v>38</v>
      </c>
      <c r="B258" s="220" t="s">
        <v>495</v>
      </c>
      <c r="C258" s="221"/>
      <c r="D258" s="221"/>
      <c r="E258" s="221"/>
      <c r="F258" s="233"/>
      <c r="G258" s="218">
        <v>550</v>
      </c>
      <c r="H258" s="218"/>
      <c r="I258" s="218"/>
      <c r="J258" s="219"/>
    </row>
    <row r="259" spans="1:10" s="27" customFormat="1" ht="24" customHeight="1">
      <c r="A259" s="228"/>
      <c r="B259" s="220" t="s">
        <v>496</v>
      </c>
      <c r="C259" s="221"/>
      <c r="D259" s="221"/>
      <c r="E259" s="221"/>
      <c r="F259" s="233"/>
      <c r="G259" s="218">
        <v>300</v>
      </c>
      <c r="H259" s="218"/>
      <c r="I259" s="218"/>
      <c r="J259" s="219"/>
    </row>
    <row r="260" spans="1:10" s="27" customFormat="1" ht="24" customHeight="1">
      <c r="A260" s="228" t="s">
        <v>184</v>
      </c>
      <c r="B260" s="223" t="s">
        <v>296</v>
      </c>
      <c r="C260" s="224"/>
      <c r="D260" s="224"/>
      <c r="E260" s="224"/>
      <c r="F260" s="225"/>
      <c r="G260" s="319" t="s">
        <v>182</v>
      </c>
      <c r="H260" s="319"/>
      <c r="I260" s="320" t="s">
        <v>183</v>
      </c>
      <c r="J260" s="321"/>
    </row>
    <row r="261" spans="1:10" s="27" customFormat="1" ht="24" customHeight="1">
      <c r="A261" s="228"/>
      <c r="B261" s="220" t="s">
        <v>185</v>
      </c>
      <c r="C261" s="221"/>
      <c r="D261" s="221"/>
      <c r="E261" s="221"/>
      <c r="F261" s="233"/>
      <c r="G261" s="218">
        <v>750</v>
      </c>
      <c r="H261" s="218"/>
      <c r="I261" s="218">
        <v>900</v>
      </c>
      <c r="J261" s="219"/>
    </row>
    <row r="262" spans="1:10" s="27" customFormat="1" ht="24" customHeight="1">
      <c r="A262" s="228"/>
      <c r="B262" s="220" t="s">
        <v>186</v>
      </c>
      <c r="C262" s="221"/>
      <c r="D262" s="222" t="s">
        <v>159</v>
      </c>
      <c r="E262" s="222"/>
      <c r="F262" s="222"/>
      <c r="G262" s="218">
        <v>350</v>
      </c>
      <c r="H262" s="218"/>
      <c r="I262" s="218">
        <v>400</v>
      </c>
      <c r="J262" s="219"/>
    </row>
    <row r="263" spans="1:10" s="27" customFormat="1" ht="24" customHeight="1">
      <c r="A263" s="228"/>
      <c r="B263" s="220" t="s">
        <v>34</v>
      </c>
      <c r="C263" s="221"/>
      <c r="D263" s="222" t="s">
        <v>159</v>
      </c>
      <c r="E263" s="222"/>
      <c r="F263" s="222"/>
      <c r="G263" s="218">
        <v>175</v>
      </c>
      <c r="H263" s="218"/>
      <c r="I263" s="218">
        <v>200</v>
      </c>
      <c r="J263" s="219"/>
    </row>
    <row r="264" spans="1:10" s="27" customFormat="1" ht="24" customHeight="1">
      <c r="A264" s="228"/>
      <c r="B264" s="220" t="s">
        <v>21</v>
      </c>
      <c r="C264" s="221"/>
      <c r="D264" s="222" t="s">
        <v>159</v>
      </c>
      <c r="E264" s="222"/>
      <c r="F264" s="222"/>
      <c r="G264" s="218">
        <v>175</v>
      </c>
      <c r="H264" s="218"/>
      <c r="I264" s="218">
        <v>200</v>
      </c>
      <c r="J264" s="219"/>
    </row>
    <row r="265" spans="1:10" s="27" customFormat="1" ht="24" customHeight="1">
      <c r="A265" s="228"/>
      <c r="B265" s="220" t="s">
        <v>187</v>
      </c>
      <c r="C265" s="221"/>
      <c r="D265" s="222" t="s">
        <v>159</v>
      </c>
      <c r="E265" s="222"/>
      <c r="F265" s="222"/>
      <c r="G265" s="218">
        <v>175</v>
      </c>
      <c r="H265" s="218"/>
      <c r="I265" s="218">
        <v>200</v>
      </c>
      <c r="J265" s="219"/>
    </row>
    <row r="266" spans="1:10" s="27" customFormat="1" ht="24" customHeight="1">
      <c r="A266" s="228" t="s">
        <v>39</v>
      </c>
      <c r="B266" s="239" t="s">
        <v>29</v>
      </c>
      <c r="C266" s="240"/>
      <c r="D266" s="240"/>
      <c r="E266" s="240"/>
      <c r="F266" s="241"/>
      <c r="G266" s="319" t="s">
        <v>116</v>
      </c>
      <c r="H266" s="319"/>
      <c r="I266" s="319" t="s">
        <v>301</v>
      </c>
      <c r="J266" s="322"/>
    </row>
    <row r="267" spans="1:10" s="27" customFormat="1" ht="12" customHeight="1">
      <c r="A267" s="228"/>
      <c r="B267" s="226" t="s">
        <v>30</v>
      </c>
      <c r="C267" s="226"/>
      <c r="D267" s="271" t="s">
        <v>182</v>
      </c>
      <c r="E267" s="272"/>
      <c r="F267" s="272"/>
      <c r="G267" s="218">
        <v>2000</v>
      </c>
      <c r="H267" s="218"/>
      <c r="I267" s="218">
        <v>1000</v>
      </c>
      <c r="J267" s="219"/>
    </row>
    <row r="268" spans="1:10" s="27" customFormat="1" ht="12" customHeight="1">
      <c r="A268" s="228"/>
      <c r="B268" s="226" t="s">
        <v>18</v>
      </c>
      <c r="C268" s="226"/>
      <c r="D268" s="272"/>
      <c r="E268" s="272"/>
      <c r="F268" s="272"/>
      <c r="G268" s="218">
        <v>400</v>
      </c>
      <c r="H268" s="218"/>
      <c r="I268" s="218">
        <v>200</v>
      </c>
      <c r="J268" s="219"/>
    </row>
    <row r="269" spans="1:10" s="27" customFormat="1" ht="12" customHeight="1">
      <c r="A269" s="228"/>
      <c r="B269" s="226" t="s">
        <v>34</v>
      </c>
      <c r="C269" s="226"/>
      <c r="D269" s="272"/>
      <c r="E269" s="272"/>
      <c r="F269" s="272"/>
      <c r="G269" s="218">
        <v>100</v>
      </c>
      <c r="H269" s="218"/>
      <c r="I269" s="218"/>
      <c r="J269" s="219"/>
    </row>
    <row r="270" spans="1:10" s="27" customFormat="1" ht="12" customHeight="1">
      <c r="A270" s="228"/>
      <c r="B270" s="226" t="s">
        <v>297</v>
      </c>
      <c r="C270" s="226"/>
      <c r="D270" s="272"/>
      <c r="E270" s="272"/>
      <c r="F270" s="272"/>
      <c r="G270" s="218">
        <v>150</v>
      </c>
      <c r="H270" s="218"/>
      <c r="I270" s="218"/>
      <c r="J270" s="219"/>
    </row>
    <row r="271" spans="1:10" s="27" customFormat="1" ht="12" customHeight="1">
      <c r="A271" s="228"/>
      <c r="B271" s="226" t="s">
        <v>298</v>
      </c>
      <c r="C271" s="226"/>
      <c r="D271" s="272"/>
      <c r="E271" s="272"/>
      <c r="F271" s="272"/>
      <c r="G271" s="218">
        <v>500</v>
      </c>
      <c r="H271" s="218"/>
      <c r="I271" s="218"/>
      <c r="J271" s="219"/>
    </row>
    <row r="272" spans="1:10" s="27" customFormat="1" ht="12" customHeight="1">
      <c r="A272" s="228"/>
      <c r="B272" s="226" t="s">
        <v>30</v>
      </c>
      <c r="C272" s="226"/>
      <c r="D272" s="271" t="s">
        <v>183</v>
      </c>
      <c r="E272" s="272"/>
      <c r="F272" s="272"/>
      <c r="G272" s="218">
        <v>3000</v>
      </c>
      <c r="H272" s="218"/>
      <c r="I272" s="218">
        <v>1500</v>
      </c>
      <c r="J272" s="219"/>
    </row>
    <row r="273" spans="1:10" s="27" customFormat="1" ht="12" customHeight="1">
      <c r="A273" s="228"/>
      <c r="B273" s="226" t="s">
        <v>18</v>
      </c>
      <c r="C273" s="226"/>
      <c r="D273" s="272"/>
      <c r="E273" s="272"/>
      <c r="F273" s="272"/>
      <c r="G273" s="218">
        <v>500</v>
      </c>
      <c r="H273" s="218"/>
      <c r="I273" s="218">
        <v>250</v>
      </c>
      <c r="J273" s="219"/>
    </row>
    <row r="274" spans="1:10" s="27" customFormat="1" ht="12" customHeight="1">
      <c r="A274" s="228"/>
      <c r="B274" s="226" t="s">
        <v>34</v>
      </c>
      <c r="C274" s="226"/>
      <c r="D274" s="272"/>
      <c r="E274" s="272"/>
      <c r="F274" s="272"/>
      <c r="G274" s="218">
        <v>100</v>
      </c>
      <c r="H274" s="218"/>
      <c r="I274" s="218"/>
      <c r="J274" s="219"/>
    </row>
    <row r="275" spans="1:10" s="27" customFormat="1" ht="12" customHeight="1">
      <c r="A275" s="228"/>
      <c r="B275" s="226" t="s">
        <v>297</v>
      </c>
      <c r="C275" s="226"/>
      <c r="D275" s="272"/>
      <c r="E275" s="272"/>
      <c r="F275" s="272"/>
      <c r="G275" s="218">
        <v>150</v>
      </c>
      <c r="H275" s="218"/>
      <c r="I275" s="218"/>
      <c r="J275" s="219"/>
    </row>
    <row r="276" spans="1:10" s="27" customFormat="1" ht="12" customHeight="1">
      <c r="A276" s="228"/>
      <c r="B276" s="226" t="s">
        <v>298</v>
      </c>
      <c r="C276" s="226"/>
      <c r="D276" s="272"/>
      <c r="E276" s="272"/>
      <c r="F276" s="272"/>
      <c r="G276" s="218">
        <v>500</v>
      </c>
      <c r="H276" s="218"/>
      <c r="I276" s="218"/>
      <c r="J276" s="219"/>
    </row>
    <row r="277" spans="1:10" s="27" customFormat="1" ht="24" customHeight="1">
      <c r="A277" s="228" t="s">
        <v>306</v>
      </c>
      <c r="B277" s="223" t="s">
        <v>529</v>
      </c>
      <c r="C277" s="224"/>
      <c r="D277" s="224"/>
      <c r="E277" s="224"/>
      <c r="F277" s="225"/>
      <c r="G277" s="256" t="s">
        <v>159</v>
      </c>
      <c r="H277" s="256"/>
      <c r="I277" s="256"/>
      <c r="J277" s="257"/>
    </row>
    <row r="278" spans="1:10" s="27" customFormat="1" ht="24" customHeight="1">
      <c r="A278" s="228"/>
      <c r="B278" s="220" t="s">
        <v>307</v>
      </c>
      <c r="C278" s="221"/>
      <c r="D278" s="221"/>
      <c r="E278" s="221"/>
      <c r="F278" s="233"/>
      <c r="G278" s="218">
        <v>450</v>
      </c>
      <c r="H278" s="218"/>
      <c r="I278" s="218"/>
      <c r="J278" s="219"/>
    </row>
    <row r="279" spans="1:10" s="27" customFormat="1" ht="24" customHeight="1">
      <c r="A279" s="228"/>
      <c r="B279" s="220" t="s">
        <v>308</v>
      </c>
      <c r="C279" s="221"/>
      <c r="D279" s="221"/>
      <c r="E279" s="221"/>
      <c r="F279" s="233"/>
      <c r="G279" s="218">
        <v>80</v>
      </c>
      <c r="H279" s="218"/>
      <c r="I279" s="218"/>
      <c r="J279" s="219"/>
    </row>
    <row r="280" spans="1:10" s="27" customFormat="1" ht="24" customHeight="1">
      <c r="A280" s="228"/>
      <c r="B280" s="220" t="s">
        <v>120</v>
      </c>
      <c r="C280" s="221"/>
      <c r="D280" s="221"/>
      <c r="E280" s="221"/>
      <c r="F280" s="233"/>
      <c r="G280" s="218">
        <v>160</v>
      </c>
      <c r="H280" s="218"/>
      <c r="I280" s="218"/>
      <c r="J280" s="219"/>
    </row>
    <row r="281" spans="1:10" s="27" customFormat="1" ht="24" customHeight="1">
      <c r="A281" s="228"/>
      <c r="B281" s="220" t="s">
        <v>251</v>
      </c>
      <c r="C281" s="221"/>
      <c r="D281" s="221"/>
      <c r="E281" s="221"/>
      <c r="F281" s="233"/>
      <c r="G281" s="218">
        <v>230</v>
      </c>
      <c r="H281" s="218"/>
      <c r="I281" s="218"/>
      <c r="J281" s="219"/>
    </row>
    <row r="282" spans="1:10" s="27" customFormat="1" ht="24" customHeight="1">
      <c r="A282" s="228"/>
      <c r="B282" s="220" t="s">
        <v>250</v>
      </c>
      <c r="C282" s="221"/>
      <c r="D282" s="221"/>
      <c r="E282" s="221"/>
      <c r="F282" s="233"/>
      <c r="G282" s="218">
        <v>80</v>
      </c>
      <c r="H282" s="218"/>
      <c r="I282" s="218"/>
      <c r="J282" s="219"/>
    </row>
    <row r="283" spans="1:10" s="27" customFormat="1" ht="24" customHeight="1">
      <c r="A283" s="228" t="s">
        <v>317</v>
      </c>
      <c r="B283" s="223" t="s">
        <v>29</v>
      </c>
      <c r="C283" s="224"/>
      <c r="D283" s="224"/>
      <c r="E283" s="224"/>
      <c r="F283" s="225"/>
      <c r="G283" s="16" t="s">
        <v>116</v>
      </c>
      <c r="H283" s="17" t="s">
        <v>330</v>
      </c>
      <c r="I283" s="16" t="s">
        <v>323</v>
      </c>
      <c r="J283" s="46" t="s">
        <v>341</v>
      </c>
    </row>
    <row r="284" spans="1:10" s="27" customFormat="1" ht="24" customHeight="1">
      <c r="A284" s="228"/>
      <c r="B284" s="226" t="s">
        <v>530</v>
      </c>
      <c r="C284" s="226"/>
      <c r="D284" s="226" t="s">
        <v>182</v>
      </c>
      <c r="E284" s="226"/>
      <c r="F284" s="226"/>
      <c r="G284" s="30">
        <v>700</v>
      </c>
      <c r="H284" s="30">
        <v>300</v>
      </c>
      <c r="I284" s="30">
        <v>400</v>
      </c>
      <c r="J284" s="32">
        <v>550</v>
      </c>
    </row>
    <row r="285" spans="1:10" s="27" customFormat="1" ht="24" customHeight="1">
      <c r="A285" s="228"/>
      <c r="B285" s="226" t="s">
        <v>209</v>
      </c>
      <c r="C285" s="226"/>
      <c r="D285" s="226" t="s">
        <v>471</v>
      </c>
      <c r="E285" s="226"/>
      <c r="F285" s="226"/>
      <c r="G285" s="218">
        <v>100</v>
      </c>
      <c r="H285" s="218"/>
      <c r="I285" s="218"/>
      <c r="J285" s="219"/>
    </row>
    <row r="286" spans="1:10" s="27" customFormat="1" ht="24" customHeight="1">
      <c r="A286" s="228"/>
      <c r="B286" s="226" t="s">
        <v>325</v>
      </c>
      <c r="C286" s="226"/>
      <c r="D286" s="226" t="s">
        <v>299</v>
      </c>
      <c r="E286" s="226"/>
      <c r="F286" s="226"/>
      <c r="G286" s="30">
        <v>900</v>
      </c>
      <c r="H286" s="30">
        <v>400</v>
      </c>
      <c r="I286" s="30">
        <v>500</v>
      </c>
      <c r="J286" s="32">
        <v>700</v>
      </c>
    </row>
    <row r="287" spans="1:10" s="27" customFormat="1" ht="24" customHeight="1">
      <c r="A287" s="228"/>
      <c r="B287" s="226" t="s">
        <v>209</v>
      </c>
      <c r="C287" s="226"/>
      <c r="D287" s="226" t="s">
        <v>471</v>
      </c>
      <c r="E287" s="226"/>
      <c r="F287" s="226"/>
      <c r="G287" s="218">
        <v>150</v>
      </c>
      <c r="H287" s="218"/>
      <c r="I287" s="218"/>
      <c r="J287" s="219"/>
    </row>
    <row r="288" spans="1:10" s="27" customFormat="1" ht="24" customHeight="1">
      <c r="A288" s="228"/>
      <c r="B288" s="223" t="s">
        <v>390</v>
      </c>
      <c r="C288" s="224"/>
      <c r="D288" s="224"/>
      <c r="E288" s="224"/>
      <c r="F288" s="225"/>
      <c r="G288" s="16" t="s">
        <v>116</v>
      </c>
      <c r="H288" s="17" t="s">
        <v>330</v>
      </c>
      <c r="I288" s="16" t="s">
        <v>323</v>
      </c>
      <c r="J288" s="46" t="s">
        <v>341</v>
      </c>
    </row>
    <row r="289" spans="1:10" s="27" customFormat="1" ht="12" customHeight="1">
      <c r="A289" s="228"/>
      <c r="B289" s="226" t="s">
        <v>531</v>
      </c>
      <c r="C289" s="226"/>
      <c r="D289" s="226" t="s">
        <v>182</v>
      </c>
      <c r="E289" s="226"/>
      <c r="F289" s="226"/>
      <c r="G289" s="30">
        <v>1200</v>
      </c>
      <c r="H289" s="30">
        <v>450</v>
      </c>
      <c r="I289" s="30">
        <v>550</v>
      </c>
      <c r="J289" s="32">
        <v>700</v>
      </c>
    </row>
    <row r="290" spans="1:21" s="27" customFormat="1" ht="12" customHeight="1">
      <c r="A290" s="228"/>
      <c r="B290" s="226"/>
      <c r="C290" s="226"/>
      <c r="D290" s="226" t="s">
        <v>183</v>
      </c>
      <c r="E290" s="226"/>
      <c r="F290" s="226"/>
      <c r="G290" s="30">
        <v>1500</v>
      </c>
      <c r="H290" s="30">
        <v>550</v>
      </c>
      <c r="I290" s="30">
        <v>700</v>
      </c>
      <c r="J290" s="32">
        <v>850</v>
      </c>
      <c r="R290" s="18"/>
      <c r="S290" s="18"/>
      <c r="T290" s="18"/>
      <c r="U290" s="18"/>
    </row>
    <row r="291" spans="1:21" s="27" customFormat="1" ht="12" customHeight="1">
      <c r="A291" s="228"/>
      <c r="B291" s="226" t="s">
        <v>18</v>
      </c>
      <c r="C291" s="226"/>
      <c r="D291" s="226" t="s">
        <v>182</v>
      </c>
      <c r="E291" s="226"/>
      <c r="F291" s="226"/>
      <c r="G291" s="30">
        <v>700</v>
      </c>
      <c r="H291" s="30">
        <v>350</v>
      </c>
      <c r="I291" s="30">
        <v>400</v>
      </c>
      <c r="J291" s="32">
        <v>500</v>
      </c>
      <c r="R291" s="255"/>
      <c r="S291" s="255"/>
      <c r="T291" s="255"/>
      <c r="U291" s="255"/>
    </row>
    <row r="292" spans="1:10" s="27" customFormat="1" ht="12" customHeight="1">
      <c r="A292" s="228"/>
      <c r="B292" s="226"/>
      <c r="C292" s="226"/>
      <c r="D292" s="226" t="s">
        <v>183</v>
      </c>
      <c r="E292" s="226"/>
      <c r="F292" s="226"/>
      <c r="G292" s="30">
        <v>900</v>
      </c>
      <c r="H292" s="30">
        <v>400</v>
      </c>
      <c r="I292" s="30">
        <v>500</v>
      </c>
      <c r="J292" s="32">
        <v>600</v>
      </c>
    </row>
    <row r="293" spans="1:10" s="27" customFormat="1" ht="12" customHeight="1">
      <c r="A293" s="228"/>
      <c r="B293" s="226" t="s">
        <v>398</v>
      </c>
      <c r="C293" s="226"/>
      <c r="D293" s="226" t="s">
        <v>182</v>
      </c>
      <c r="E293" s="226"/>
      <c r="F293" s="226"/>
      <c r="G293" s="218">
        <v>100</v>
      </c>
      <c r="H293" s="218"/>
      <c r="I293" s="218"/>
      <c r="J293" s="219"/>
    </row>
    <row r="294" spans="1:10" s="27" customFormat="1" ht="12" customHeight="1">
      <c r="A294" s="228"/>
      <c r="B294" s="226"/>
      <c r="C294" s="226"/>
      <c r="D294" s="226" t="s">
        <v>183</v>
      </c>
      <c r="E294" s="226"/>
      <c r="F294" s="226"/>
      <c r="G294" s="218">
        <v>150</v>
      </c>
      <c r="H294" s="218"/>
      <c r="I294" s="218"/>
      <c r="J294" s="219"/>
    </row>
    <row r="295" spans="1:10" s="27" customFormat="1" ht="24" customHeight="1">
      <c r="A295" s="228"/>
      <c r="B295" s="226" t="s">
        <v>107</v>
      </c>
      <c r="C295" s="226"/>
      <c r="D295" s="226" t="s">
        <v>471</v>
      </c>
      <c r="E295" s="226"/>
      <c r="F295" s="226"/>
      <c r="G295" s="218">
        <v>40</v>
      </c>
      <c r="H295" s="218"/>
      <c r="I295" s="218"/>
      <c r="J295" s="219"/>
    </row>
    <row r="296" spans="1:10" s="27" customFormat="1" ht="24" customHeight="1">
      <c r="A296" s="228"/>
      <c r="B296" s="226" t="s">
        <v>533</v>
      </c>
      <c r="C296" s="226"/>
      <c r="D296" s="226" t="s">
        <v>532</v>
      </c>
      <c r="E296" s="226"/>
      <c r="F296" s="226"/>
      <c r="G296" s="218" t="s">
        <v>520</v>
      </c>
      <c r="H296" s="218"/>
      <c r="I296" s="218"/>
      <c r="J296" s="219"/>
    </row>
    <row r="297" spans="1:10" s="27" customFormat="1" ht="24" customHeight="1">
      <c r="A297" s="228" t="s">
        <v>190</v>
      </c>
      <c r="B297" s="223" t="s">
        <v>191</v>
      </c>
      <c r="C297" s="224"/>
      <c r="D297" s="224"/>
      <c r="E297" s="224"/>
      <c r="F297" s="225"/>
      <c r="G297" s="319" t="s">
        <v>521</v>
      </c>
      <c r="H297" s="319"/>
      <c r="I297" s="320" t="s">
        <v>522</v>
      </c>
      <c r="J297" s="321"/>
    </row>
    <row r="298" spans="1:10" s="27" customFormat="1" ht="24" customHeight="1">
      <c r="A298" s="228"/>
      <c r="B298" s="235" t="s">
        <v>20</v>
      </c>
      <c r="C298" s="236"/>
      <c r="D298" s="236"/>
      <c r="E298" s="236"/>
      <c r="F298" s="237"/>
      <c r="G298" s="218">
        <v>200</v>
      </c>
      <c r="H298" s="218"/>
      <c r="I298" s="218">
        <v>250</v>
      </c>
      <c r="J298" s="219"/>
    </row>
    <row r="299" spans="1:10" s="27" customFormat="1" ht="24" customHeight="1">
      <c r="A299" s="228"/>
      <c r="B299" s="226" t="s">
        <v>34</v>
      </c>
      <c r="C299" s="226"/>
      <c r="D299" s="226" t="s">
        <v>534</v>
      </c>
      <c r="E299" s="226"/>
      <c r="F299" s="226"/>
      <c r="G299" s="218">
        <v>100</v>
      </c>
      <c r="H299" s="218"/>
      <c r="I299" s="218">
        <v>150</v>
      </c>
      <c r="J299" s="219"/>
    </row>
    <row r="300" spans="1:10" s="27" customFormat="1" ht="24" customHeight="1">
      <c r="A300" s="228" t="s">
        <v>40</v>
      </c>
      <c r="B300" s="223" t="s">
        <v>41</v>
      </c>
      <c r="C300" s="224"/>
      <c r="D300" s="224"/>
      <c r="E300" s="224"/>
      <c r="F300" s="225"/>
      <c r="G300" s="24" t="s">
        <v>497</v>
      </c>
      <c r="H300" s="313" t="s">
        <v>350</v>
      </c>
      <c r="I300" s="222"/>
      <c r="J300" s="48" t="s">
        <v>498</v>
      </c>
    </row>
    <row r="301" spans="1:10" s="27" customFormat="1" ht="24" customHeight="1">
      <c r="A301" s="228"/>
      <c r="B301" s="235" t="s">
        <v>20</v>
      </c>
      <c r="C301" s="236"/>
      <c r="D301" s="236"/>
      <c r="E301" s="236"/>
      <c r="F301" s="237"/>
      <c r="G301" s="30">
        <v>1400</v>
      </c>
      <c r="H301" s="218">
        <v>750</v>
      </c>
      <c r="I301" s="218"/>
      <c r="J301" s="32">
        <v>900</v>
      </c>
    </row>
    <row r="302" spans="1:10" s="27" customFormat="1" ht="24" customHeight="1">
      <c r="A302" s="228"/>
      <c r="B302" s="235" t="s">
        <v>7</v>
      </c>
      <c r="C302" s="236"/>
      <c r="D302" s="236"/>
      <c r="E302" s="236"/>
      <c r="F302" s="237"/>
      <c r="G302" s="30">
        <v>70</v>
      </c>
      <c r="H302" s="218"/>
      <c r="I302" s="218"/>
      <c r="J302" s="32"/>
    </row>
    <row r="303" spans="1:10" s="27" customFormat="1" ht="24" customHeight="1">
      <c r="A303" s="228"/>
      <c r="B303" s="235" t="s">
        <v>146</v>
      </c>
      <c r="C303" s="236"/>
      <c r="D303" s="236"/>
      <c r="E303" s="236"/>
      <c r="F303" s="237"/>
      <c r="G303" s="30">
        <v>100</v>
      </c>
      <c r="H303" s="218"/>
      <c r="I303" s="218"/>
      <c r="J303" s="32"/>
    </row>
    <row r="304" spans="1:10" s="27" customFormat="1" ht="24" customHeight="1">
      <c r="A304" s="228"/>
      <c r="B304" s="223" t="s">
        <v>42</v>
      </c>
      <c r="C304" s="224"/>
      <c r="D304" s="224"/>
      <c r="E304" s="224"/>
      <c r="F304" s="225"/>
      <c r="G304" s="24" t="s">
        <v>499</v>
      </c>
      <c r="H304" s="24" t="s">
        <v>500</v>
      </c>
      <c r="I304" s="24" t="s">
        <v>501</v>
      </c>
      <c r="J304" s="48" t="s">
        <v>502</v>
      </c>
    </row>
    <row r="305" spans="1:10" s="27" customFormat="1" ht="24" customHeight="1">
      <c r="A305" s="228"/>
      <c r="B305" s="220" t="s">
        <v>30</v>
      </c>
      <c r="C305" s="221"/>
      <c r="D305" s="221"/>
      <c r="E305" s="221"/>
      <c r="F305" s="233"/>
      <c r="G305" s="30">
        <v>800</v>
      </c>
      <c r="H305" s="30">
        <v>400</v>
      </c>
      <c r="I305" s="30">
        <v>400</v>
      </c>
      <c r="J305" s="32">
        <v>550</v>
      </c>
    </row>
    <row r="306" spans="1:10" s="27" customFormat="1" ht="24" customHeight="1">
      <c r="A306" s="228"/>
      <c r="B306" s="220" t="s">
        <v>18</v>
      </c>
      <c r="C306" s="221"/>
      <c r="D306" s="221"/>
      <c r="E306" s="221"/>
      <c r="F306" s="233"/>
      <c r="G306" s="30">
        <v>450</v>
      </c>
      <c r="H306" s="30">
        <v>225</v>
      </c>
      <c r="I306" s="30">
        <v>225</v>
      </c>
      <c r="J306" s="32">
        <v>350</v>
      </c>
    </row>
    <row r="307" spans="1:10" s="27" customFormat="1" ht="24" customHeight="1">
      <c r="A307" s="228"/>
      <c r="B307" s="235" t="s">
        <v>34</v>
      </c>
      <c r="C307" s="236"/>
      <c r="D307" s="236"/>
      <c r="E307" s="236"/>
      <c r="F307" s="237"/>
      <c r="G307" s="218">
        <v>150</v>
      </c>
      <c r="H307" s="218"/>
      <c r="I307" s="218"/>
      <c r="J307" s="219"/>
    </row>
    <row r="308" spans="1:10" s="27" customFormat="1" ht="24" customHeight="1">
      <c r="A308" s="228"/>
      <c r="B308" s="235" t="s">
        <v>192</v>
      </c>
      <c r="C308" s="236"/>
      <c r="D308" s="236"/>
      <c r="E308" s="236"/>
      <c r="F308" s="237"/>
      <c r="G308" s="218">
        <v>150</v>
      </c>
      <c r="H308" s="218"/>
      <c r="I308" s="218"/>
      <c r="J308" s="219"/>
    </row>
    <row r="309" spans="1:10" s="27" customFormat="1" ht="24" customHeight="1">
      <c r="A309" s="228"/>
      <c r="B309" s="235" t="s">
        <v>405</v>
      </c>
      <c r="C309" s="236"/>
      <c r="D309" s="236"/>
      <c r="E309" s="236"/>
      <c r="F309" s="237"/>
      <c r="G309" s="218">
        <v>150</v>
      </c>
      <c r="H309" s="218"/>
      <c r="I309" s="218"/>
      <c r="J309" s="219"/>
    </row>
    <row r="310" spans="1:10" s="27" customFormat="1" ht="24" customHeight="1">
      <c r="A310" s="228"/>
      <c r="B310" s="223" t="s">
        <v>360</v>
      </c>
      <c r="C310" s="224"/>
      <c r="D310" s="224"/>
      <c r="E310" s="224"/>
      <c r="F310" s="225"/>
      <c r="G310" s="24" t="s">
        <v>497</v>
      </c>
      <c r="H310" s="24" t="s">
        <v>500</v>
      </c>
      <c r="I310" s="24" t="s">
        <v>503</v>
      </c>
      <c r="J310" s="48" t="s">
        <v>504</v>
      </c>
    </row>
    <row r="311" spans="1:10" s="27" customFormat="1" ht="24" customHeight="1">
      <c r="A311" s="228"/>
      <c r="B311" s="220" t="s">
        <v>361</v>
      </c>
      <c r="C311" s="221"/>
      <c r="D311" s="221"/>
      <c r="E311" s="221"/>
      <c r="F311" s="233"/>
      <c r="G311" s="30">
        <v>500</v>
      </c>
      <c r="H311" s="30">
        <v>200</v>
      </c>
      <c r="I311" s="30">
        <v>200</v>
      </c>
      <c r="J311" s="32">
        <v>300</v>
      </c>
    </row>
    <row r="312" spans="1:10" s="27" customFormat="1" ht="24" customHeight="1">
      <c r="A312" s="228"/>
      <c r="B312" s="220" t="s">
        <v>362</v>
      </c>
      <c r="C312" s="221"/>
      <c r="D312" s="221"/>
      <c r="E312" s="221"/>
      <c r="F312" s="233"/>
      <c r="G312" s="30">
        <v>300</v>
      </c>
      <c r="H312" s="30">
        <v>100</v>
      </c>
      <c r="I312" s="30">
        <v>100</v>
      </c>
      <c r="J312" s="32">
        <v>150</v>
      </c>
    </row>
    <row r="313" spans="1:10" s="27" customFormat="1" ht="24" customHeight="1">
      <c r="A313" s="228"/>
      <c r="B313" s="220" t="s">
        <v>364</v>
      </c>
      <c r="C313" s="221"/>
      <c r="D313" s="221"/>
      <c r="E313" s="221"/>
      <c r="F313" s="233"/>
      <c r="G313" s="30">
        <v>150</v>
      </c>
      <c r="H313" s="30">
        <v>75</v>
      </c>
      <c r="I313" s="30">
        <v>75</v>
      </c>
      <c r="J313" s="32">
        <v>100</v>
      </c>
    </row>
    <row r="314" spans="1:10" s="27" customFormat="1" ht="24" customHeight="1">
      <c r="A314" s="228"/>
      <c r="B314" s="220" t="s">
        <v>365</v>
      </c>
      <c r="C314" s="221"/>
      <c r="D314" s="221"/>
      <c r="E314" s="221"/>
      <c r="F314" s="233"/>
      <c r="G314" s="30">
        <v>150</v>
      </c>
      <c r="H314" s="30">
        <v>75</v>
      </c>
      <c r="I314" s="30">
        <v>75</v>
      </c>
      <c r="J314" s="32">
        <v>100</v>
      </c>
    </row>
    <row r="315" spans="1:10" s="27" customFormat="1" ht="24" customHeight="1">
      <c r="A315" s="228"/>
      <c r="B315" s="220" t="s">
        <v>366</v>
      </c>
      <c r="C315" s="221"/>
      <c r="D315" s="221"/>
      <c r="E315" s="221"/>
      <c r="F315" s="233"/>
      <c r="G315" s="30">
        <v>150</v>
      </c>
      <c r="H315" s="30">
        <v>75</v>
      </c>
      <c r="I315" s="30">
        <v>75</v>
      </c>
      <c r="J315" s="32">
        <v>100</v>
      </c>
    </row>
    <row r="316" spans="1:10" s="27" customFormat="1" ht="24" customHeight="1">
      <c r="A316" s="228"/>
      <c r="B316" s="220" t="s">
        <v>367</v>
      </c>
      <c r="C316" s="221"/>
      <c r="D316" s="221"/>
      <c r="E316" s="221"/>
      <c r="F316" s="233"/>
      <c r="G316" s="30">
        <v>150</v>
      </c>
      <c r="H316" s="30">
        <v>75</v>
      </c>
      <c r="I316" s="30">
        <v>75</v>
      </c>
      <c r="J316" s="32">
        <v>100</v>
      </c>
    </row>
    <row r="317" spans="1:10" s="27" customFormat="1" ht="24" customHeight="1">
      <c r="A317" s="228"/>
      <c r="B317" s="220" t="s">
        <v>374</v>
      </c>
      <c r="C317" s="221"/>
      <c r="D317" s="221"/>
      <c r="E317" s="221"/>
      <c r="F317" s="233"/>
      <c r="G317" s="31">
        <v>40</v>
      </c>
      <c r="H317" s="31">
        <v>20</v>
      </c>
      <c r="I317" s="31">
        <v>20</v>
      </c>
      <c r="J317" s="47">
        <v>20</v>
      </c>
    </row>
    <row r="318" spans="1:10" s="27" customFormat="1" ht="24" customHeight="1">
      <c r="A318" s="228" t="s">
        <v>43</v>
      </c>
      <c r="B318" s="223" t="s">
        <v>217</v>
      </c>
      <c r="C318" s="224"/>
      <c r="D318" s="224"/>
      <c r="E318" s="224"/>
      <c r="F318" s="225"/>
      <c r="G318" s="256" t="s">
        <v>159</v>
      </c>
      <c r="H318" s="256"/>
      <c r="I318" s="256"/>
      <c r="J318" s="257"/>
    </row>
    <row r="319" spans="1:10" s="27" customFormat="1" ht="24" customHeight="1">
      <c r="A319" s="228"/>
      <c r="B319" s="220" t="s">
        <v>218</v>
      </c>
      <c r="C319" s="221"/>
      <c r="D319" s="221"/>
      <c r="E319" s="221"/>
      <c r="F319" s="233"/>
      <c r="G319" s="218">
        <v>300</v>
      </c>
      <c r="H319" s="218"/>
      <c r="I319" s="218"/>
      <c r="J319" s="219"/>
    </row>
    <row r="320" spans="1:10" s="27" customFormat="1" ht="24" customHeight="1">
      <c r="A320" s="228"/>
      <c r="B320" s="220" t="s">
        <v>219</v>
      </c>
      <c r="C320" s="221"/>
      <c r="D320" s="221"/>
      <c r="E320" s="221"/>
      <c r="F320" s="233"/>
      <c r="G320" s="218">
        <v>25</v>
      </c>
      <c r="H320" s="218"/>
      <c r="I320" s="218"/>
      <c r="J320" s="219"/>
    </row>
    <row r="321" spans="1:10" s="27" customFormat="1" ht="24" customHeight="1">
      <c r="A321" s="228"/>
      <c r="B321" s="223" t="s">
        <v>213</v>
      </c>
      <c r="C321" s="224"/>
      <c r="D321" s="224"/>
      <c r="E321" s="224"/>
      <c r="F321" s="225"/>
      <c r="G321" s="256" t="s">
        <v>159</v>
      </c>
      <c r="H321" s="256"/>
      <c r="I321" s="256"/>
      <c r="J321" s="257"/>
    </row>
    <row r="322" spans="1:10" s="27" customFormat="1" ht="24" customHeight="1">
      <c r="A322" s="228"/>
      <c r="B322" s="220" t="s">
        <v>220</v>
      </c>
      <c r="C322" s="221"/>
      <c r="D322" s="221"/>
      <c r="E322" s="221"/>
      <c r="F322" s="233"/>
      <c r="G322" s="218">
        <v>250</v>
      </c>
      <c r="H322" s="218"/>
      <c r="I322" s="218"/>
      <c r="J322" s="219"/>
    </row>
    <row r="323" spans="1:10" s="27" customFormat="1" ht="24" customHeight="1">
      <c r="A323" s="228"/>
      <c r="B323" s="220" t="s">
        <v>193</v>
      </c>
      <c r="C323" s="221"/>
      <c r="D323" s="221"/>
      <c r="E323" s="221"/>
      <c r="F323" s="233"/>
      <c r="G323" s="218">
        <v>50</v>
      </c>
      <c r="H323" s="218"/>
      <c r="I323" s="218"/>
      <c r="J323" s="219"/>
    </row>
    <row r="324" spans="1:10" s="27" customFormat="1" ht="24" customHeight="1">
      <c r="A324" s="285" t="s">
        <v>45</v>
      </c>
      <c r="B324" s="223" t="s">
        <v>110</v>
      </c>
      <c r="C324" s="224"/>
      <c r="D324" s="224"/>
      <c r="E324" s="224"/>
      <c r="F324" s="225"/>
      <c r="G324" s="319" t="s">
        <v>159</v>
      </c>
      <c r="H324" s="319"/>
      <c r="I324" s="319"/>
      <c r="J324" s="322"/>
    </row>
    <row r="325" spans="1:10" s="27" customFormat="1" ht="24" customHeight="1">
      <c r="A325" s="285"/>
      <c r="B325" s="272" t="s">
        <v>111</v>
      </c>
      <c r="C325" s="272"/>
      <c r="D325" s="252" t="s">
        <v>569</v>
      </c>
      <c r="E325" s="252"/>
      <c r="F325" s="252"/>
      <c r="G325" s="323">
        <v>250</v>
      </c>
      <c r="H325" s="324"/>
      <c r="I325" s="324"/>
      <c r="J325" s="325"/>
    </row>
    <row r="326" spans="1:10" s="27" customFormat="1" ht="24" customHeight="1">
      <c r="A326" s="285"/>
      <c r="B326" s="272"/>
      <c r="C326" s="272"/>
      <c r="D326" s="252" t="s">
        <v>570</v>
      </c>
      <c r="E326" s="252"/>
      <c r="F326" s="252"/>
      <c r="G326" s="326"/>
      <c r="H326" s="327"/>
      <c r="I326" s="327"/>
      <c r="J326" s="328"/>
    </row>
    <row r="327" spans="1:10" s="27" customFormat="1" ht="24" customHeight="1">
      <c r="A327" s="285"/>
      <c r="B327" s="220" t="s">
        <v>34</v>
      </c>
      <c r="C327" s="221"/>
      <c r="D327" s="221"/>
      <c r="E327" s="221"/>
      <c r="F327" s="233"/>
      <c r="G327" s="218">
        <v>150</v>
      </c>
      <c r="H327" s="218"/>
      <c r="I327" s="218"/>
      <c r="J327" s="219"/>
    </row>
    <row r="328" spans="1:10" s="27" customFormat="1" ht="24" customHeight="1">
      <c r="A328" s="285"/>
      <c r="B328" s="220" t="s">
        <v>112</v>
      </c>
      <c r="C328" s="221"/>
      <c r="D328" s="221"/>
      <c r="E328" s="221"/>
      <c r="F328" s="233"/>
      <c r="G328" s="218">
        <v>150</v>
      </c>
      <c r="H328" s="218"/>
      <c r="I328" s="218"/>
      <c r="J328" s="219"/>
    </row>
    <row r="329" spans="1:10" s="27" customFormat="1" ht="24" customHeight="1">
      <c r="A329" s="285"/>
      <c r="B329" s="220" t="s">
        <v>113</v>
      </c>
      <c r="C329" s="221"/>
      <c r="D329" s="221"/>
      <c r="E329" s="221"/>
      <c r="F329" s="233"/>
      <c r="G329" s="218">
        <v>250</v>
      </c>
      <c r="H329" s="218"/>
      <c r="I329" s="218"/>
      <c r="J329" s="219"/>
    </row>
    <row r="330" spans="1:10" s="27" customFormat="1" ht="24" customHeight="1">
      <c r="A330" s="285"/>
      <c r="B330" s="220" t="s">
        <v>164</v>
      </c>
      <c r="C330" s="221"/>
      <c r="D330" s="221"/>
      <c r="E330" s="221"/>
      <c r="F330" s="233"/>
      <c r="G330" s="218">
        <v>25</v>
      </c>
      <c r="H330" s="218"/>
      <c r="I330" s="218"/>
      <c r="J330" s="219"/>
    </row>
    <row r="331" spans="1:10" s="27" customFormat="1" ht="24" customHeight="1">
      <c r="A331" s="285"/>
      <c r="B331" s="287" t="s">
        <v>209</v>
      </c>
      <c r="C331" s="288"/>
      <c r="D331" s="288"/>
      <c r="E331" s="288"/>
      <c r="F331" s="289"/>
      <c r="G331" s="256" t="s">
        <v>523</v>
      </c>
      <c r="H331" s="319"/>
      <c r="I331" s="315" t="s">
        <v>524</v>
      </c>
      <c r="J331" s="321"/>
    </row>
    <row r="332" spans="1:10" s="27" customFormat="1" ht="24" customHeight="1">
      <c r="A332" s="285"/>
      <c r="B332" s="290"/>
      <c r="C332" s="291"/>
      <c r="D332" s="291"/>
      <c r="E332" s="291"/>
      <c r="F332" s="292"/>
      <c r="G332" s="218">
        <v>100</v>
      </c>
      <c r="H332" s="218"/>
      <c r="I332" s="218">
        <v>100</v>
      </c>
      <c r="J332" s="219"/>
    </row>
    <row r="333" spans="1:10" s="27" customFormat="1" ht="24" customHeight="1">
      <c r="A333" s="285"/>
      <c r="B333" s="223" t="s">
        <v>135</v>
      </c>
      <c r="C333" s="224"/>
      <c r="D333" s="224"/>
      <c r="E333" s="224"/>
      <c r="F333" s="225"/>
      <c r="G333" s="256" t="s">
        <v>159</v>
      </c>
      <c r="H333" s="256"/>
      <c r="I333" s="256"/>
      <c r="J333" s="257"/>
    </row>
    <row r="334" spans="1:10" s="27" customFormat="1" ht="24" customHeight="1">
      <c r="A334" s="285"/>
      <c r="B334" s="235" t="s">
        <v>535</v>
      </c>
      <c r="C334" s="236"/>
      <c r="D334" s="236"/>
      <c r="E334" s="236"/>
      <c r="F334" s="237"/>
      <c r="G334" s="256">
        <v>250</v>
      </c>
      <c r="H334" s="256"/>
      <c r="I334" s="256"/>
      <c r="J334" s="257"/>
    </row>
    <row r="335" spans="1:10" s="27" customFormat="1" ht="24" customHeight="1">
      <c r="A335" s="285"/>
      <c r="B335" s="220" t="s">
        <v>34</v>
      </c>
      <c r="C335" s="221"/>
      <c r="D335" s="221"/>
      <c r="E335" s="221"/>
      <c r="F335" s="233"/>
      <c r="G335" s="218">
        <v>50</v>
      </c>
      <c r="H335" s="218"/>
      <c r="I335" s="218"/>
      <c r="J335" s="219"/>
    </row>
    <row r="336" spans="1:10" s="27" customFormat="1" ht="24" customHeight="1">
      <c r="A336" s="285"/>
      <c r="B336" s="220" t="s">
        <v>112</v>
      </c>
      <c r="C336" s="221"/>
      <c r="D336" s="221"/>
      <c r="E336" s="221"/>
      <c r="F336" s="233"/>
      <c r="G336" s="218">
        <v>40</v>
      </c>
      <c r="H336" s="218"/>
      <c r="I336" s="218"/>
      <c r="J336" s="219"/>
    </row>
    <row r="337" spans="1:10" s="27" customFormat="1" ht="24" customHeight="1">
      <c r="A337" s="285"/>
      <c r="B337" s="220" t="s">
        <v>113</v>
      </c>
      <c r="C337" s="221"/>
      <c r="D337" s="221"/>
      <c r="E337" s="221"/>
      <c r="F337" s="233"/>
      <c r="G337" s="218">
        <v>250</v>
      </c>
      <c r="H337" s="218"/>
      <c r="I337" s="218"/>
      <c r="J337" s="219"/>
    </row>
    <row r="338" spans="1:10" s="27" customFormat="1" ht="24" customHeight="1">
      <c r="A338" s="285"/>
      <c r="B338" s="220" t="s">
        <v>165</v>
      </c>
      <c r="C338" s="221"/>
      <c r="D338" s="221"/>
      <c r="E338" s="221"/>
      <c r="F338" s="233"/>
      <c r="G338" s="218" t="s">
        <v>525</v>
      </c>
      <c r="H338" s="218"/>
      <c r="I338" s="218"/>
      <c r="J338" s="219"/>
    </row>
    <row r="339" spans="1:10" s="27" customFormat="1" ht="24" customHeight="1">
      <c r="A339" s="285"/>
      <c r="B339" s="220" t="s">
        <v>214</v>
      </c>
      <c r="C339" s="221"/>
      <c r="D339" s="221"/>
      <c r="E339" s="221"/>
      <c r="F339" s="233"/>
      <c r="G339" s="218">
        <v>250</v>
      </c>
      <c r="H339" s="218"/>
      <c r="I339" s="218"/>
      <c r="J339" s="219"/>
    </row>
    <row r="340" spans="1:10" s="27" customFormat="1" ht="24" customHeight="1">
      <c r="A340" s="285"/>
      <c r="B340" s="223" t="s">
        <v>46</v>
      </c>
      <c r="C340" s="224"/>
      <c r="D340" s="224"/>
      <c r="E340" s="224"/>
      <c r="F340" s="225"/>
      <c r="G340" s="256" t="s">
        <v>159</v>
      </c>
      <c r="H340" s="256"/>
      <c r="I340" s="256"/>
      <c r="J340" s="257"/>
    </row>
    <row r="341" spans="1:10" s="27" customFormat="1" ht="24" customHeight="1">
      <c r="A341" s="285"/>
      <c r="B341" s="235" t="s">
        <v>20</v>
      </c>
      <c r="C341" s="236"/>
      <c r="D341" s="236"/>
      <c r="E341" s="236"/>
      <c r="F341" s="237"/>
      <c r="G341" s="218">
        <v>300</v>
      </c>
      <c r="H341" s="218"/>
      <c r="I341" s="218"/>
      <c r="J341" s="219"/>
    </row>
    <row r="342" spans="1:10" s="27" customFormat="1" ht="24" customHeight="1">
      <c r="A342" s="285"/>
      <c r="B342" s="220" t="s">
        <v>34</v>
      </c>
      <c r="C342" s="221"/>
      <c r="D342" s="221"/>
      <c r="E342" s="221"/>
      <c r="F342" s="233"/>
      <c r="G342" s="218">
        <v>150</v>
      </c>
      <c r="H342" s="218"/>
      <c r="I342" s="218"/>
      <c r="J342" s="219"/>
    </row>
    <row r="343" spans="1:10" s="27" customFormat="1" ht="24" customHeight="1">
      <c r="A343" s="285"/>
      <c r="B343" s="220" t="s">
        <v>7</v>
      </c>
      <c r="C343" s="221"/>
      <c r="D343" s="221"/>
      <c r="E343" s="221"/>
      <c r="F343" s="233"/>
      <c r="G343" s="218">
        <v>100</v>
      </c>
      <c r="H343" s="218"/>
      <c r="I343" s="218"/>
      <c r="J343" s="219"/>
    </row>
    <row r="344" spans="1:10" s="27" customFormat="1" ht="24" customHeight="1">
      <c r="A344" s="228" t="s">
        <v>47</v>
      </c>
      <c r="B344" s="223" t="s">
        <v>536</v>
      </c>
      <c r="C344" s="224"/>
      <c r="D344" s="224"/>
      <c r="E344" s="224"/>
      <c r="F344" s="225"/>
      <c r="G344" s="256" t="s">
        <v>159</v>
      </c>
      <c r="H344" s="256"/>
      <c r="I344" s="256"/>
      <c r="J344" s="257"/>
    </row>
    <row r="345" spans="1:10" s="27" customFormat="1" ht="24" customHeight="1">
      <c r="A345" s="228"/>
      <c r="B345" s="235" t="s">
        <v>6</v>
      </c>
      <c r="C345" s="236"/>
      <c r="D345" s="236"/>
      <c r="E345" s="236"/>
      <c r="F345" s="237"/>
      <c r="G345" s="218">
        <v>250</v>
      </c>
      <c r="H345" s="218"/>
      <c r="I345" s="218"/>
      <c r="J345" s="219"/>
    </row>
    <row r="346" spans="1:10" s="27" customFormat="1" ht="24" customHeight="1">
      <c r="A346" s="228"/>
      <c r="B346" s="223" t="s">
        <v>48</v>
      </c>
      <c r="C346" s="224"/>
      <c r="D346" s="224"/>
      <c r="E346" s="224"/>
      <c r="F346" s="225"/>
      <c r="G346" s="256" t="s">
        <v>159</v>
      </c>
      <c r="H346" s="256"/>
      <c r="I346" s="256"/>
      <c r="J346" s="257"/>
    </row>
    <row r="347" spans="1:10" s="27" customFormat="1" ht="24" customHeight="1">
      <c r="A347" s="228"/>
      <c r="B347" s="220" t="s">
        <v>20</v>
      </c>
      <c r="C347" s="221"/>
      <c r="D347" s="221"/>
      <c r="E347" s="221"/>
      <c r="F347" s="233"/>
      <c r="G347" s="218">
        <v>925</v>
      </c>
      <c r="H347" s="218"/>
      <c r="I347" s="218"/>
      <c r="J347" s="219"/>
    </row>
    <row r="348" spans="1:10" s="27" customFormat="1" ht="24" customHeight="1">
      <c r="A348" s="228"/>
      <c r="B348" s="220" t="s">
        <v>10</v>
      </c>
      <c r="C348" s="221"/>
      <c r="D348" s="221"/>
      <c r="E348" s="221"/>
      <c r="F348" s="233"/>
      <c r="G348" s="218">
        <v>400</v>
      </c>
      <c r="H348" s="218"/>
      <c r="I348" s="218"/>
      <c r="J348" s="219"/>
    </row>
    <row r="349" spans="1:10" s="27" customFormat="1" ht="24" customHeight="1">
      <c r="A349" s="228"/>
      <c r="B349" s="220" t="s">
        <v>49</v>
      </c>
      <c r="C349" s="221"/>
      <c r="D349" s="221"/>
      <c r="E349" s="221"/>
      <c r="F349" s="233"/>
      <c r="G349" s="218">
        <v>200</v>
      </c>
      <c r="H349" s="218"/>
      <c r="I349" s="218"/>
      <c r="J349" s="219"/>
    </row>
    <row r="350" spans="1:10" s="27" customFormat="1" ht="24" customHeight="1">
      <c r="A350" s="228"/>
      <c r="B350" s="220" t="s">
        <v>166</v>
      </c>
      <c r="C350" s="221"/>
      <c r="D350" s="221"/>
      <c r="E350" s="221"/>
      <c r="F350" s="233"/>
      <c r="G350" s="218">
        <v>400</v>
      </c>
      <c r="H350" s="218"/>
      <c r="I350" s="218"/>
      <c r="J350" s="219"/>
    </row>
    <row r="351" spans="1:10" s="27" customFormat="1" ht="24" customHeight="1">
      <c r="A351" s="228"/>
      <c r="B351" s="220" t="s">
        <v>50</v>
      </c>
      <c r="C351" s="221"/>
      <c r="D351" s="221"/>
      <c r="E351" s="221"/>
      <c r="F351" s="233"/>
      <c r="G351" s="218">
        <v>275</v>
      </c>
      <c r="H351" s="218"/>
      <c r="I351" s="218"/>
      <c r="J351" s="219"/>
    </row>
    <row r="352" spans="1:10" s="27" customFormat="1" ht="24" customHeight="1">
      <c r="A352" s="228" t="s">
        <v>233</v>
      </c>
      <c r="B352" s="223" t="s">
        <v>12</v>
      </c>
      <c r="C352" s="224"/>
      <c r="D352" s="224"/>
      <c r="E352" s="224"/>
      <c r="F352" s="225"/>
      <c r="G352" s="25" t="s">
        <v>130</v>
      </c>
      <c r="H352" s="25" t="s">
        <v>330</v>
      </c>
      <c r="I352" s="25" t="s">
        <v>327</v>
      </c>
      <c r="J352" s="51" t="s">
        <v>328</v>
      </c>
    </row>
    <row r="353" spans="1:10" s="27" customFormat="1" ht="24" customHeight="1">
      <c r="A353" s="228"/>
      <c r="B353" s="220" t="s">
        <v>234</v>
      </c>
      <c r="C353" s="221"/>
      <c r="D353" s="221"/>
      <c r="E353" s="221"/>
      <c r="F353" s="233"/>
      <c r="G353" s="30">
        <v>1700</v>
      </c>
      <c r="H353" s="30">
        <v>850</v>
      </c>
      <c r="I353" s="30">
        <v>850</v>
      </c>
      <c r="J353" s="32">
        <v>850</v>
      </c>
    </row>
    <row r="354" spans="1:10" s="27" customFormat="1" ht="24" customHeight="1">
      <c r="A354" s="228"/>
      <c r="B354" s="220" t="s">
        <v>7</v>
      </c>
      <c r="C354" s="221"/>
      <c r="D354" s="221"/>
      <c r="E354" s="221"/>
      <c r="F354" s="233"/>
      <c r="G354" s="30">
        <v>100</v>
      </c>
      <c r="H354" s="30">
        <v>50</v>
      </c>
      <c r="I354" s="30">
        <v>50</v>
      </c>
      <c r="J354" s="32">
        <v>50</v>
      </c>
    </row>
    <row r="355" spans="1:10" s="27" customFormat="1" ht="24" customHeight="1">
      <c r="A355" s="228" t="s">
        <v>181</v>
      </c>
      <c r="B355" s="223" t="s">
        <v>221</v>
      </c>
      <c r="C355" s="224"/>
      <c r="D355" s="224"/>
      <c r="E355" s="224"/>
      <c r="F355" s="225"/>
      <c r="G355" s="319" t="s">
        <v>182</v>
      </c>
      <c r="H355" s="319"/>
      <c r="I355" s="320" t="s">
        <v>183</v>
      </c>
      <c r="J355" s="321"/>
    </row>
    <row r="356" spans="1:10" s="27" customFormat="1" ht="24" customHeight="1">
      <c r="A356" s="228"/>
      <c r="B356" s="220" t="s">
        <v>30</v>
      </c>
      <c r="C356" s="221"/>
      <c r="D356" s="221"/>
      <c r="E356" s="221"/>
      <c r="F356" s="233"/>
      <c r="G356" s="218">
        <v>1400</v>
      </c>
      <c r="H356" s="218"/>
      <c r="I356" s="218">
        <v>1600</v>
      </c>
      <c r="J356" s="219"/>
    </row>
    <row r="357" spans="1:10" s="27" customFormat="1" ht="24" customHeight="1">
      <c r="A357" s="228"/>
      <c r="B357" s="220" t="s">
        <v>119</v>
      </c>
      <c r="C357" s="221"/>
      <c r="D357" s="221"/>
      <c r="E357" s="221"/>
      <c r="F357" s="233"/>
      <c r="G357" s="218">
        <v>800</v>
      </c>
      <c r="H357" s="218"/>
      <c r="I357" s="218">
        <v>1000</v>
      </c>
      <c r="J357" s="219"/>
    </row>
    <row r="358" spans="1:10" s="27" customFormat="1" ht="24" customHeight="1">
      <c r="A358" s="228"/>
      <c r="B358" s="220" t="s">
        <v>215</v>
      </c>
      <c r="C358" s="221"/>
      <c r="D358" s="221"/>
      <c r="E358" s="221"/>
      <c r="F358" s="233"/>
      <c r="G358" s="218">
        <v>100</v>
      </c>
      <c r="H358" s="218"/>
      <c r="I358" s="218"/>
      <c r="J358" s="219"/>
    </row>
    <row r="359" spans="1:10" s="27" customFormat="1" ht="24" customHeight="1">
      <c r="A359" s="228"/>
      <c r="B359" s="220" t="s">
        <v>240</v>
      </c>
      <c r="C359" s="221"/>
      <c r="D359" s="221"/>
      <c r="E359" s="221"/>
      <c r="F359" s="233"/>
      <c r="G359" s="218">
        <v>100</v>
      </c>
      <c r="H359" s="218"/>
      <c r="I359" s="218"/>
      <c r="J359" s="219"/>
    </row>
    <row r="360" spans="1:10" s="27" customFormat="1" ht="24" customHeight="1">
      <c r="A360" s="228"/>
      <c r="B360" s="220" t="s">
        <v>373</v>
      </c>
      <c r="C360" s="221"/>
      <c r="D360" s="221"/>
      <c r="E360" s="221"/>
      <c r="F360" s="233"/>
      <c r="G360" s="218">
        <v>100</v>
      </c>
      <c r="H360" s="218"/>
      <c r="I360" s="218"/>
      <c r="J360" s="219"/>
    </row>
    <row r="361" spans="1:10" s="27" customFormat="1" ht="24" customHeight="1">
      <c r="A361" s="228"/>
      <c r="B361" s="220" t="s">
        <v>20</v>
      </c>
      <c r="C361" s="221"/>
      <c r="D361" s="221"/>
      <c r="E361" s="221"/>
      <c r="F361" s="233"/>
      <c r="G361" s="218">
        <v>100</v>
      </c>
      <c r="H361" s="218"/>
      <c r="I361" s="218"/>
      <c r="J361" s="219"/>
    </row>
    <row r="362" spans="1:10" s="27" customFormat="1" ht="24" customHeight="1">
      <c r="A362" s="228"/>
      <c r="B362" s="220" t="s">
        <v>216</v>
      </c>
      <c r="C362" s="221"/>
      <c r="D362" s="221"/>
      <c r="E362" s="221"/>
      <c r="F362" s="233"/>
      <c r="G362" s="218">
        <v>250</v>
      </c>
      <c r="H362" s="218"/>
      <c r="I362" s="218"/>
      <c r="J362" s="219"/>
    </row>
    <row r="363" spans="1:10" s="27" customFormat="1" ht="24" customHeight="1">
      <c r="A363" s="228"/>
      <c r="B363" s="220" t="s">
        <v>241</v>
      </c>
      <c r="C363" s="221"/>
      <c r="D363" s="221"/>
      <c r="E363" s="221"/>
      <c r="F363" s="233"/>
      <c r="G363" s="218">
        <v>250</v>
      </c>
      <c r="H363" s="218"/>
      <c r="I363" s="218"/>
      <c r="J363" s="219"/>
    </row>
    <row r="364" spans="1:10" s="27" customFormat="1" ht="24" customHeight="1">
      <c r="A364" s="228"/>
      <c r="B364" s="220" t="s">
        <v>242</v>
      </c>
      <c r="C364" s="221"/>
      <c r="D364" s="221"/>
      <c r="E364" s="221"/>
      <c r="F364" s="233"/>
      <c r="G364" s="218">
        <v>100</v>
      </c>
      <c r="H364" s="218"/>
      <c r="I364" s="218"/>
      <c r="J364" s="219"/>
    </row>
    <row r="365" spans="1:10" s="27" customFormat="1" ht="24" customHeight="1">
      <c r="A365" s="228"/>
      <c r="B365" s="220" t="s">
        <v>368</v>
      </c>
      <c r="C365" s="221"/>
      <c r="D365" s="221"/>
      <c r="E365" s="221"/>
      <c r="F365" s="233"/>
      <c r="G365" s="218">
        <v>100</v>
      </c>
      <c r="H365" s="218"/>
      <c r="I365" s="218"/>
      <c r="J365" s="219"/>
    </row>
    <row r="366" spans="1:10" s="27" customFormat="1" ht="24" customHeight="1">
      <c r="A366" s="228" t="s">
        <v>393</v>
      </c>
      <c r="B366" s="223" t="s">
        <v>394</v>
      </c>
      <c r="C366" s="224"/>
      <c r="D366" s="224"/>
      <c r="E366" s="224"/>
      <c r="F366" s="225"/>
      <c r="G366" s="313" t="s">
        <v>538</v>
      </c>
      <c r="H366" s="313"/>
      <c r="I366" s="313" t="s">
        <v>116</v>
      </c>
      <c r="J366" s="329"/>
    </row>
    <row r="367" spans="1:10" s="27" customFormat="1" ht="12" customHeight="1">
      <c r="A367" s="228"/>
      <c r="B367" s="293" t="s">
        <v>526</v>
      </c>
      <c r="C367" s="293"/>
      <c r="D367" s="234" t="s">
        <v>182</v>
      </c>
      <c r="E367" s="226"/>
      <c r="F367" s="226"/>
      <c r="G367" s="218">
        <v>250</v>
      </c>
      <c r="H367" s="218"/>
      <c r="I367" s="218">
        <v>450</v>
      </c>
      <c r="J367" s="219">
        <v>250</v>
      </c>
    </row>
    <row r="368" spans="1:10" s="27" customFormat="1" ht="12" customHeight="1">
      <c r="A368" s="228"/>
      <c r="B368" s="293"/>
      <c r="C368" s="293"/>
      <c r="D368" s="234" t="s">
        <v>183</v>
      </c>
      <c r="E368" s="226"/>
      <c r="F368" s="226"/>
      <c r="G368" s="218">
        <v>300</v>
      </c>
      <c r="H368" s="218">
        <v>250</v>
      </c>
      <c r="I368" s="218">
        <v>500</v>
      </c>
      <c r="J368" s="219">
        <v>300</v>
      </c>
    </row>
    <row r="369" spans="1:10" s="27" customFormat="1" ht="12" customHeight="1">
      <c r="A369" s="228"/>
      <c r="B369" s="293"/>
      <c r="C369" s="293"/>
      <c r="D369" s="234" t="s">
        <v>537</v>
      </c>
      <c r="E369" s="226"/>
      <c r="F369" s="226"/>
      <c r="G369" s="218">
        <v>150</v>
      </c>
      <c r="H369" s="218"/>
      <c r="I369" s="218"/>
      <c r="J369" s="219"/>
    </row>
    <row r="370" spans="1:10" s="27" customFormat="1" ht="12" customHeight="1">
      <c r="A370" s="228"/>
      <c r="B370" s="293" t="s">
        <v>395</v>
      </c>
      <c r="C370" s="293"/>
      <c r="D370" s="226" t="s">
        <v>182</v>
      </c>
      <c r="E370" s="226"/>
      <c r="F370" s="226"/>
      <c r="G370" s="218">
        <v>150</v>
      </c>
      <c r="H370" s="218">
        <v>150</v>
      </c>
      <c r="I370" s="218">
        <v>250</v>
      </c>
      <c r="J370" s="219">
        <v>200</v>
      </c>
    </row>
    <row r="371" spans="1:10" s="27" customFormat="1" ht="12" customHeight="1">
      <c r="A371" s="228"/>
      <c r="B371" s="293"/>
      <c r="C371" s="293"/>
      <c r="D371" s="226" t="s">
        <v>183</v>
      </c>
      <c r="E371" s="226"/>
      <c r="F371" s="226"/>
      <c r="G371" s="218">
        <v>200</v>
      </c>
      <c r="H371" s="218">
        <v>200</v>
      </c>
      <c r="I371" s="218">
        <v>300</v>
      </c>
      <c r="J371" s="219">
        <v>250</v>
      </c>
    </row>
    <row r="372" spans="1:10" s="27" customFormat="1" ht="12" customHeight="1">
      <c r="A372" s="228"/>
      <c r="B372" s="293"/>
      <c r="C372" s="293"/>
      <c r="D372" s="234" t="s">
        <v>537</v>
      </c>
      <c r="E372" s="226"/>
      <c r="F372" s="226"/>
      <c r="G372" s="218">
        <v>100</v>
      </c>
      <c r="H372" s="218"/>
      <c r="I372" s="218"/>
      <c r="J372" s="219"/>
    </row>
    <row r="373" spans="1:10" s="27" customFormat="1" ht="24" customHeight="1">
      <c r="A373" s="228"/>
      <c r="B373" s="220" t="s">
        <v>396</v>
      </c>
      <c r="C373" s="221"/>
      <c r="D373" s="221"/>
      <c r="E373" s="221"/>
      <c r="F373" s="233"/>
      <c r="G373" s="218">
        <v>15</v>
      </c>
      <c r="H373" s="218"/>
      <c r="I373" s="218"/>
      <c r="J373" s="219"/>
    </row>
    <row r="374" spans="1:10" s="27" customFormat="1" ht="24" customHeight="1">
      <c r="A374" s="228" t="s">
        <v>123</v>
      </c>
      <c r="B374" s="223" t="s">
        <v>124</v>
      </c>
      <c r="C374" s="224"/>
      <c r="D374" s="224"/>
      <c r="E374" s="224"/>
      <c r="F374" s="225"/>
      <c r="G374" s="25" t="s">
        <v>130</v>
      </c>
      <c r="H374" s="25" t="s">
        <v>330</v>
      </c>
      <c r="I374" s="25" t="s">
        <v>342</v>
      </c>
      <c r="J374" s="51" t="s">
        <v>341</v>
      </c>
    </row>
    <row r="375" spans="1:10" s="27" customFormat="1" ht="24" customHeight="1">
      <c r="A375" s="228"/>
      <c r="B375" s="220" t="s">
        <v>539</v>
      </c>
      <c r="C375" s="221"/>
      <c r="D375" s="221"/>
      <c r="E375" s="221"/>
      <c r="F375" s="233"/>
      <c r="G375" s="30">
        <v>1600</v>
      </c>
      <c r="H375" s="30">
        <v>600</v>
      </c>
      <c r="I375" s="30">
        <v>700</v>
      </c>
      <c r="J375" s="32">
        <v>800</v>
      </c>
    </row>
    <row r="376" spans="1:10" s="27" customFormat="1" ht="24" customHeight="1">
      <c r="A376" s="228"/>
      <c r="B376" s="220" t="s">
        <v>125</v>
      </c>
      <c r="C376" s="221"/>
      <c r="D376" s="221"/>
      <c r="E376" s="221"/>
      <c r="F376" s="233"/>
      <c r="G376" s="30">
        <v>800</v>
      </c>
      <c r="H376" s="30">
        <v>300</v>
      </c>
      <c r="I376" s="30">
        <v>350</v>
      </c>
      <c r="J376" s="32">
        <v>400</v>
      </c>
    </row>
    <row r="377" spans="1:10" s="27" customFormat="1" ht="24" customHeight="1">
      <c r="A377" s="228"/>
      <c r="B377" s="220" t="s">
        <v>243</v>
      </c>
      <c r="C377" s="221"/>
      <c r="D377" s="221"/>
      <c r="E377" s="221"/>
      <c r="F377" s="233"/>
      <c r="G377" s="30">
        <v>400</v>
      </c>
      <c r="H377" s="30">
        <v>200</v>
      </c>
      <c r="I377" s="30">
        <v>200</v>
      </c>
      <c r="J377" s="32">
        <v>200</v>
      </c>
    </row>
    <row r="378" spans="1:10" s="27" customFormat="1" ht="24" customHeight="1">
      <c r="A378" s="228"/>
      <c r="B378" s="220" t="s">
        <v>244</v>
      </c>
      <c r="C378" s="221"/>
      <c r="D378" s="221"/>
      <c r="E378" s="221"/>
      <c r="F378" s="233"/>
      <c r="G378" s="31">
        <v>200</v>
      </c>
      <c r="H378" s="31"/>
      <c r="I378" s="31"/>
      <c r="J378" s="47"/>
    </row>
    <row r="379" spans="1:10" s="27" customFormat="1" ht="24" customHeight="1">
      <c r="A379" s="228"/>
      <c r="B379" s="220" t="s">
        <v>245</v>
      </c>
      <c r="C379" s="221"/>
      <c r="D379" s="221"/>
      <c r="E379" s="221"/>
      <c r="F379" s="233"/>
      <c r="G379" s="30">
        <v>300</v>
      </c>
      <c r="H379" s="30">
        <v>150</v>
      </c>
      <c r="I379" s="30">
        <v>150</v>
      </c>
      <c r="J379" s="32">
        <v>150</v>
      </c>
    </row>
    <row r="380" spans="1:10" s="27" customFormat="1" ht="24" customHeight="1">
      <c r="A380" s="228"/>
      <c r="B380" s="220" t="s">
        <v>391</v>
      </c>
      <c r="C380" s="221"/>
      <c r="D380" s="221"/>
      <c r="E380" s="221"/>
      <c r="F380" s="233"/>
      <c r="G380" s="30">
        <v>300</v>
      </c>
      <c r="H380" s="30">
        <v>150</v>
      </c>
      <c r="I380" s="30">
        <v>150</v>
      </c>
      <c r="J380" s="32">
        <v>150</v>
      </c>
    </row>
    <row r="381" spans="1:10" s="27" customFormat="1" ht="24" customHeight="1">
      <c r="A381" s="228"/>
      <c r="B381" s="220" t="s">
        <v>392</v>
      </c>
      <c r="C381" s="221"/>
      <c r="D381" s="221"/>
      <c r="E381" s="221"/>
      <c r="F381" s="233"/>
      <c r="G381" s="30">
        <v>150</v>
      </c>
      <c r="H381" s="30">
        <v>120</v>
      </c>
      <c r="I381" s="30">
        <v>120</v>
      </c>
      <c r="J381" s="32">
        <v>120</v>
      </c>
    </row>
    <row r="382" spans="1:10" s="27" customFormat="1" ht="24" customHeight="1">
      <c r="A382" s="228"/>
      <c r="B382" s="220" t="s">
        <v>305</v>
      </c>
      <c r="C382" s="221"/>
      <c r="D382" s="221"/>
      <c r="E382" s="221"/>
      <c r="F382" s="233"/>
      <c r="G382" s="31">
        <v>600</v>
      </c>
      <c r="H382" s="31"/>
      <c r="I382" s="31"/>
      <c r="J382" s="47"/>
    </row>
    <row r="383" spans="1:10" s="27" customFormat="1" ht="24" customHeight="1">
      <c r="A383" s="228"/>
      <c r="B383" s="220" t="s">
        <v>246</v>
      </c>
      <c r="C383" s="221"/>
      <c r="D383" s="221"/>
      <c r="E383" s="221"/>
      <c r="F383" s="233"/>
      <c r="G383" s="31">
        <v>600</v>
      </c>
      <c r="H383" s="31"/>
      <c r="I383" s="31"/>
      <c r="J383" s="47"/>
    </row>
    <row r="384" spans="1:10" s="27" customFormat="1" ht="24" customHeight="1">
      <c r="A384" s="228" t="s">
        <v>170</v>
      </c>
      <c r="B384" s="223" t="s">
        <v>180</v>
      </c>
      <c r="C384" s="224"/>
      <c r="D384" s="224"/>
      <c r="E384" s="224"/>
      <c r="F384" s="225"/>
      <c r="G384" s="25" t="s">
        <v>343</v>
      </c>
      <c r="H384" s="313" t="s">
        <v>344</v>
      </c>
      <c r="I384" s="313"/>
      <c r="J384" s="51" t="s">
        <v>345</v>
      </c>
    </row>
    <row r="385" spans="1:10" s="27" customFormat="1" ht="24" customHeight="1">
      <c r="A385" s="228"/>
      <c r="B385" s="220" t="s">
        <v>198</v>
      </c>
      <c r="C385" s="221"/>
      <c r="D385" s="221"/>
      <c r="E385" s="221"/>
      <c r="F385" s="233"/>
      <c r="G385" s="30">
        <v>500</v>
      </c>
      <c r="H385" s="218">
        <v>250</v>
      </c>
      <c r="I385" s="218"/>
      <c r="J385" s="32">
        <v>250</v>
      </c>
    </row>
    <row r="386" spans="1:10" s="27" customFormat="1" ht="24" customHeight="1">
      <c r="A386" s="228"/>
      <c r="B386" s="220" t="s">
        <v>199</v>
      </c>
      <c r="C386" s="221"/>
      <c r="D386" s="221"/>
      <c r="E386" s="221"/>
      <c r="F386" s="233"/>
      <c r="G386" s="30">
        <v>1000</v>
      </c>
      <c r="H386" s="218">
        <v>500</v>
      </c>
      <c r="I386" s="218"/>
      <c r="J386" s="32">
        <v>500</v>
      </c>
    </row>
    <row r="387" spans="1:10" s="27" customFormat="1" ht="24" customHeight="1">
      <c r="A387" s="228"/>
      <c r="B387" s="220" t="s">
        <v>34</v>
      </c>
      <c r="C387" s="221"/>
      <c r="D387" s="221"/>
      <c r="E387" s="221"/>
      <c r="F387" s="233"/>
      <c r="G387" s="218">
        <v>150</v>
      </c>
      <c r="H387" s="218"/>
      <c r="I387" s="218"/>
      <c r="J387" s="219"/>
    </row>
    <row r="388" spans="1:10" s="27" customFormat="1" ht="24" customHeight="1">
      <c r="A388" s="228"/>
      <c r="B388" s="220" t="s">
        <v>200</v>
      </c>
      <c r="C388" s="221"/>
      <c r="D388" s="221"/>
      <c r="E388" s="221"/>
      <c r="F388" s="233"/>
      <c r="G388" s="218">
        <v>150</v>
      </c>
      <c r="H388" s="218"/>
      <c r="I388" s="218"/>
      <c r="J388" s="219"/>
    </row>
    <row r="389" spans="1:10" s="27" customFormat="1" ht="24" customHeight="1">
      <c r="A389" s="228"/>
      <c r="B389" s="220" t="s">
        <v>201</v>
      </c>
      <c r="C389" s="221"/>
      <c r="D389" s="221"/>
      <c r="E389" s="221"/>
      <c r="F389" s="233"/>
      <c r="G389" s="218">
        <v>150</v>
      </c>
      <c r="H389" s="218"/>
      <c r="I389" s="218"/>
      <c r="J389" s="219"/>
    </row>
    <row r="390" spans="1:10" s="27" customFormat="1" ht="24" customHeight="1">
      <c r="A390" s="228"/>
      <c r="B390" s="220" t="s">
        <v>173</v>
      </c>
      <c r="C390" s="221"/>
      <c r="D390" s="221"/>
      <c r="E390" s="221"/>
      <c r="F390" s="233"/>
      <c r="G390" s="218">
        <v>100</v>
      </c>
      <c r="H390" s="218"/>
      <c r="I390" s="218"/>
      <c r="J390" s="219"/>
    </row>
    <row r="391" spans="1:10" s="27" customFormat="1" ht="24" customHeight="1">
      <c r="A391" s="228" t="s">
        <v>52</v>
      </c>
      <c r="B391" s="223" t="s">
        <v>53</v>
      </c>
      <c r="C391" s="224"/>
      <c r="D391" s="224"/>
      <c r="E391" s="224"/>
      <c r="F391" s="225"/>
      <c r="G391" s="256" t="s">
        <v>159</v>
      </c>
      <c r="H391" s="256"/>
      <c r="I391" s="256"/>
      <c r="J391" s="257"/>
    </row>
    <row r="392" spans="1:10" s="27" customFormat="1" ht="24" customHeight="1">
      <c r="A392" s="228"/>
      <c r="B392" s="220" t="s">
        <v>167</v>
      </c>
      <c r="C392" s="221"/>
      <c r="D392" s="221"/>
      <c r="E392" s="221"/>
      <c r="F392" s="233"/>
      <c r="G392" s="218">
        <v>150</v>
      </c>
      <c r="H392" s="218"/>
      <c r="I392" s="218"/>
      <c r="J392" s="219"/>
    </row>
    <row r="393" spans="1:10" s="27" customFormat="1" ht="24" customHeight="1">
      <c r="A393" s="228" t="s">
        <v>54</v>
      </c>
      <c r="B393" s="223" t="s">
        <v>12</v>
      </c>
      <c r="C393" s="224"/>
      <c r="D393" s="224"/>
      <c r="E393" s="224"/>
      <c r="F393" s="225"/>
      <c r="G393" s="256" t="s">
        <v>346</v>
      </c>
      <c r="H393" s="319"/>
      <c r="I393" s="315" t="s">
        <v>328</v>
      </c>
      <c r="J393" s="321"/>
    </row>
    <row r="394" spans="1:10" s="27" customFormat="1" ht="24" customHeight="1">
      <c r="A394" s="228"/>
      <c r="B394" s="220" t="s">
        <v>375</v>
      </c>
      <c r="C394" s="221"/>
      <c r="D394" s="221"/>
      <c r="E394" s="221"/>
      <c r="F394" s="233"/>
      <c r="G394" s="218">
        <v>250</v>
      </c>
      <c r="H394" s="218"/>
      <c r="I394" s="218">
        <v>300</v>
      </c>
      <c r="J394" s="219"/>
    </row>
    <row r="395" spans="1:10" s="27" customFormat="1" ht="24" customHeight="1">
      <c r="A395" s="228"/>
      <c r="B395" s="220" t="s">
        <v>376</v>
      </c>
      <c r="C395" s="221"/>
      <c r="D395" s="221"/>
      <c r="E395" s="221"/>
      <c r="F395" s="233"/>
      <c r="G395" s="218">
        <v>200</v>
      </c>
      <c r="H395" s="218"/>
      <c r="I395" s="218">
        <v>200</v>
      </c>
      <c r="J395" s="219"/>
    </row>
    <row r="396" spans="1:10" s="27" customFormat="1" ht="24" customHeight="1">
      <c r="A396" s="228"/>
      <c r="B396" s="220" t="s">
        <v>112</v>
      </c>
      <c r="C396" s="221"/>
      <c r="D396" s="221"/>
      <c r="E396" s="221"/>
      <c r="F396" s="233"/>
      <c r="G396" s="218">
        <v>150</v>
      </c>
      <c r="H396" s="218"/>
      <c r="I396" s="218">
        <v>200</v>
      </c>
      <c r="J396" s="219"/>
    </row>
    <row r="397" spans="1:10" s="27" customFormat="1" ht="24" customHeight="1">
      <c r="A397" s="228"/>
      <c r="B397" s="220" t="s">
        <v>120</v>
      </c>
      <c r="C397" s="221"/>
      <c r="D397" s="221"/>
      <c r="E397" s="221"/>
      <c r="F397" s="233"/>
      <c r="G397" s="218">
        <v>150</v>
      </c>
      <c r="H397" s="218"/>
      <c r="I397" s="218">
        <v>150</v>
      </c>
      <c r="J397" s="219"/>
    </row>
    <row r="398" spans="1:10" s="27" customFormat="1" ht="24" customHeight="1">
      <c r="A398" s="228"/>
      <c r="B398" s="220" t="s">
        <v>406</v>
      </c>
      <c r="C398" s="221"/>
      <c r="D398" s="221"/>
      <c r="E398" s="221"/>
      <c r="F398" s="233"/>
      <c r="G398" s="218">
        <v>25</v>
      </c>
      <c r="H398" s="218"/>
      <c r="I398" s="218"/>
      <c r="J398" s="219"/>
    </row>
    <row r="399" spans="1:10" s="27" customFormat="1" ht="24" customHeight="1">
      <c r="A399" s="228" t="s">
        <v>281</v>
      </c>
      <c r="B399" s="295" t="s">
        <v>12</v>
      </c>
      <c r="C399" s="296"/>
      <c r="D399" s="296"/>
      <c r="E399" s="296"/>
      <c r="F399" s="297"/>
      <c r="G399" s="25" t="s">
        <v>427</v>
      </c>
      <c r="H399" s="25" t="s">
        <v>428</v>
      </c>
      <c r="I399" s="25" t="s">
        <v>429</v>
      </c>
      <c r="J399" s="51" t="s">
        <v>430</v>
      </c>
    </row>
    <row r="400" spans="1:10" s="27" customFormat="1" ht="12" customHeight="1">
      <c r="A400" s="228"/>
      <c r="B400" s="294" t="s">
        <v>540</v>
      </c>
      <c r="C400" s="294"/>
      <c r="D400" s="294" t="s">
        <v>182</v>
      </c>
      <c r="E400" s="294"/>
      <c r="F400" s="294"/>
      <c r="G400" s="30">
        <v>600</v>
      </c>
      <c r="H400" s="30">
        <v>300</v>
      </c>
      <c r="I400" s="30">
        <v>300</v>
      </c>
      <c r="J400" s="32">
        <v>500</v>
      </c>
    </row>
    <row r="401" spans="1:10" s="27" customFormat="1" ht="12" customHeight="1">
      <c r="A401" s="228"/>
      <c r="B401" s="294"/>
      <c r="C401" s="294"/>
      <c r="D401" s="294" t="s">
        <v>183</v>
      </c>
      <c r="E401" s="294"/>
      <c r="F401" s="294"/>
      <c r="G401" s="30">
        <v>700</v>
      </c>
      <c r="H401" s="30">
        <v>350</v>
      </c>
      <c r="I401" s="30">
        <v>350</v>
      </c>
      <c r="J401" s="32">
        <v>600</v>
      </c>
    </row>
    <row r="402" spans="1:10" s="27" customFormat="1" ht="12" customHeight="1">
      <c r="A402" s="228"/>
      <c r="B402" s="294" t="s">
        <v>541</v>
      </c>
      <c r="C402" s="294"/>
      <c r="D402" s="294" t="s">
        <v>182</v>
      </c>
      <c r="E402" s="294"/>
      <c r="F402" s="294"/>
      <c r="G402" s="30">
        <v>150</v>
      </c>
      <c r="H402" s="30">
        <v>100</v>
      </c>
      <c r="I402" s="30">
        <v>100</v>
      </c>
      <c r="J402" s="32">
        <v>150</v>
      </c>
    </row>
    <row r="403" spans="1:10" s="27" customFormat="1" ht="12" customHeight="1">
      <c r="A403" s="228"/>
      <c r="B403" s="294"/>
      <c r="C403" s="294"/>
      <c r="D403" s="294" t="s">
        <v>183</v>
      </c>
      <c r="E403" s="294"/>
      <c r="F403" s="294"/>
      <c r="G403" s="30">
        <v>200</v>
      </c>
      <c r="H403" s="30">
        <v>100</v>
      </c>
      <c r="I403" s="30">
        <v>100</v>
      </c>
      <c r="J403" s="32">
        <v>200</v>
      </c>
    </row>
    <row r="404" spans="1:10" s="27" customFormat="1" ht="24" customHeight="1">
      <c r="A404" s="228" t="s">
        <v>55</v>
      </c>
      <c r="B404" s="223" t="s">
        <v>132</v>
      </c>
      <c r="C404" s="224"/>
      <c r="D404" s="224"/>
      <c r="E404" s="224"/>
      <c r="F404" s="225"/>
      <c r="G404" s="25" t="s">
        <v>333</v>
      </c>
      <c r="H404" s="313" t="s">
        <v>347</v>
      </c>
      <c r="I404" s="222" t="s">
        <v>347</v>
      </c>
      <c r="J404" s="51" t="s">
        <v>348</v>
      </c>
    </row>
    <row r="405" spans="1:10" s="27" customFormat="1" ht="24" customHeight="1">
      <c r="A405" s="228"/>
      <c r="B405" s="220" t="s">
        <v>397</v>
      </c>
      <c r="C405" s="221"/>
      <c r="D405" s="221"/>
      <c r="E405" s="221"/>
      <c r="F405" s="233"/>
      <c r="G405" s="30">
        <v>500</v>
      </c>
      <c r="H405" s="218">
        <v>500</v>
      </c>
      <c r="I405" s="218"/>
      <c r="J405" s="32">
        <v>500</v>
      </c>
    </row>
    <row r="406" spans="1:10" s="27" customFormat="1" ht="24" customHeight="1">
      <c r="A406" s="228"/>
      <c r="B406" s="220" t="s">
        <v>398</v>
      </c>
      <c r="C406" s="221"/>
      <c r="D406" s="221"/>
      <c r="E406" s="221"/>
      <c r="F406" s="233"/>
      <c r="G406" s="30">
        <v>500</v>
      </c>
      <c r="H406" s="218">
        <v>500</v>
      </c>
      <c r="I406" s="218"/>
      <c r="J406" s="32">
        <v>500</v>
      </c>
    </row>
    <row r="407" spans="1:10" s="27" customFormat="1" ht="24" customHeight="1">
      <c r="A407" s="228"/>
      <c r="B407" s="220" t="s">
        <v>247</v>
      </c>
      <c r="C407" s="221"/>
      <c r="D407" s="221"/>
      <c r="E407" s="221"/>
      <c r="F407" s="233"/>
      <c r="G407" s="218">
        <v>100</v>
      </c>
      <c r="H407" s="218"/>
      <c r="I407" s="218"/>
      <c r="J407" s="219"/>
    </row>
    <row r="408" spans="1:10" s="27" customFormat="1" ht="24" customHeight="1">
      <c r="A408" s="228" t="s">
        <v>131</v>
      </c>
      <c r="B408" s="223" t="s">
        <v>12</v>
      </c>
      <c r="C408" s="224"/>
      <c r="D408" s="224"/>
      <c r="E408" s="224"/>
      <c r="F408" s="225"/>
      <c r="G408" s="256" t="s">
        <v>159</v>
      </c>
      <c r="H408" s="256"/>
      <c r="I408" s="256"/>
      <c r="J408" s="257"/>
    </row>
    <row r="409" spans="1:10" s="27" customFormat="1" ht="24" customHeight="1">
      <c r="A409" s="228"/>
      <c r="B409" s="220" t="s">
        <v>51</v>
      </c>
      <c r="C409" s="221"/>
      <c r="D409" s="221"/>
      <c r="E409" s="221"/>
      <c r="F409" s="233"/>
      <c r="G409" s="218">
        <v>300</v>
      </c>
      <c r="H409" s="218"/>
      <c r="I409" s="218"/>
      <c r="J409" s="219"/>
    </row>
    <row r="410" spans="1:10" s="27" customFormat="1" ht="24" customHeight="1">
      <c r="A410" s="228"/>
      <c r="B410" s="220" t="s">
        <v>34</v>
      </c>
      <c r="C410" s="221"/>
      <c r="D410" s="221"/>
      <c r="E410" s="221"/>
      <c r="F410" s="233"/>
      <c r="G410" s="218">
        <v>200</v>
      </c>
      <c r="H410" s="218"/>
      <c r="I410" s="218"/>
      <c r="J410" s="219"/>
    </row>
    <row r="411" spans="1:10" s="27" customFormat="1" ht="24" customHeight="1">
      <c r="A411" s="228"/>
      <c r="B411" s="220" t="s">
        <v>21</v>
      </c>
      <c r="C411" s="221"/>
      <c r="D411" s="221"/>
      <c r="E411" s="221"/>
      <c r="F411" s="233"/>
      <c r="G411" s="218">
        <v>150</v>
      </c>
      <c r="H411" s="218"/>
      <c r="I411" s="218"/>
      <c r="J411" s="219"/>
    </row>
    <row r="412" spans="1:10" s="27" customFormat="1" ht="24" customHeight="1">
      <c r="A412" s="228"/>
      <c r="B412" s="220" t="s">
        <v>13</v>
      </c>
      <c r="C412" s="221"/>
      <c r="D412" s="221"/>
      <c r="E412" s="221"/>
      <c r="F412" s="233"/>
      <c r="G412" s="218">
        <v>150</v>
      </c>
      <c r="H412" s="218"/>
      <c r="I412" s="218"/>
      <c r="J412" s="219"/>
    </row>
    <row r="413" spans="1:10" s="27" customFormat="1" ht="18" customHeight="1">
      <c r="A413" s="228" t="s">
        <v>300</v>
      </c>
      <c r="B413" s="223" t="s">
        <v>399</v>
      </c>
      <c r="C413" s="224"/>
      <c r="D413" s="224"/>
      <c r="E413" s="224"/>
      <c r="F413" s="225"/>
      <c r="G413" s="256" t="s">
        <v>130</v>
      </c>
      <c r="H413" s="256"/>
      <c r="I413" s="256"/>
      <c r="J413" s="257"/>
    </row>
    <row r="414" spans="1:10" s="27" customFormat="1" ht="24" customHeight="1">
      <c r="A414" s="228"/>
      <c r="B414" s="220" t="s">
        <v>20</v>
      </c>
      <c r="C414" s="221"/>
      <c r="D414" s="221"/>
      <c r="E414" s="221"/>
      <c r="F414" s="233"/>
      <c r="G414" s="218">
        <v>800</v>
      </c>
      <c r="H414" s="218"/>
      <c r="I414" s="218"/>
      <c r="J414" s="219"/>
    </row>
    <row r="415" spans="1:10" s="27" customFormat="1" ht="24" customHeight="1">
      <c r="A415" s="228"/>
      <c r="B415" s="220" t="s">
        <v>16</v>
      </c>
      <c r="C415" s="221"/>
      <c r="D415" s="221"/>
      <c r="E415" s="221"/>
      <c r="F415" s="233"/>
      <c r="G415" s="218">
        <v>500</v>
      </c>
      <c r="H415" s="218"/>
      <c r="I415" s="218"/>
      <c r="J415" s="219"/>
    </row>
    <row r="416" spans="1:10" s="27" customFormat="1" ht="24" customHeight="1">
      <c r="A416" s="228"/>
      <c r="B416" s="223" t="s">
        <v>555</v>
      </c>
      <c r="C416" s="224"/>
      <c r="D416" s="224"/>
      <c r="E416" s="224"/>
      <c r="F416" s="225"/>
      <c r="G416" s="319" t="s">
        <v>182</v>
      </c>
      <c r="H416" s="319"/>
      <c r="I416" s="320" t="s">
        <v>183</v>
      </c>
      <c r="J416" s="321"/>
    </row>
    <row r="417" spans="1:10" s="27" customFormat="1" ht="24" customHeight="1">
      <c r="A417" s="228"/>
      <c r="B417" s="235" t="s">
        <v>556</v>
      </c>
      <c r="C417" s="236"/>
      <c r="D417" s="236"/>
      <c r="E417" s="236"/>
      <c r="F417" s="237"/>
      <c r="G417" s="218">
        <v>2500</v>
      </c>
      <c r="H417" s="218"/>
      <c r="I417" s="218">
        <v>3000</v>
      </c>
      <c r="J417" s="219"/>
    </row>
    <row r="418" spans="1:10" s="27" customFormat="1" ht="24" customHeight="1">
      <c r="A418" s="228"/>
      <c r="B418" s="235" t="s">
        <v>557</v>
      </c>
      <c r="C418" s="236"/>
      <c r="D418" s="236"/>
      <c r="E418" s="236"/>
      <c r="F418" s="237"/>
      <c r="G418" s="218">
        <v>1500</v>
      </c>
      <c r="H418" s="218"/>
      <c r="I418" s="218">
        <v>1800</v>
      </c>
      <c r="J418" s="219"/>
    </row>
    <row r="419" spans="1:10" s="27" customFormat="1" ht="24" customHeight="1">
      <c r="A419" s="228"/>
      <c r="B419" s="235" t="s">
        <v>558</v>
      </c>
      <c r="C419" s="236"/>
      <c r="D419" s="236"/>
      <c r="E419" s="236"/>
      <c r="F419" s="237"/>
      <c r="G419" s="218">
        <v>400</v>
      </c>
      <c r="H419" s="218"/>
      <c r="I419" s="218">
        <v>550</v>
      </c>
      <c r="J419" s="219"/>
    </row>
    <row r="420" spans="1:10" s="27" customFormat="1" ht="24" customHeight="1">
      <c r="A420" s="228"/>
      <c r="B420" s="235" t="s">
        <v>559</v>
      </c>
      <c r="C420" s="236"/>
      <c r="D420" s="236"/>
      <c r="E420" s="236"/>
      <c r="F420" s="237"/>
      <c r="G420" s="218">
        <v>400</v>
      </c>
      <c r="H420" s="218"/>
      <c r="I420" s="218">
        <v>550</v>
      </c>
      <c r="J420" s="219"/>
    </row>
    <row r="421" spans="1:10" s="27" customFormat="1" ht="24" customHeight="1">
      <c r="A421" s="228"/>
      <c r="B421" s="235" t="s">
        <v>7</v>
      </c>
      <c r="C421" s="236"/>
      <c r="D421" s="236"/>
      <c r="E421" s="236"/>
      <c r="F421" s="237"/>
      <c r="G421" s="218">
        <v>700</v>
      </c>
      <c r="H421" s="218"/>
      <c r="I421" s="218">
        <v>1000</v>
      </c>
      <c r="J421" s="219"/>
    </row>
    <row r="422" spans="1:10" s="27" customFormat="1" ht="24" customHeight="1">
      <c r="A422" s="228"/>
      <c r="B422" s="235" t="s">
        <v>560</v>
      </c>
      <c r="C422" s="236"/>
      <c r="D422" s="236"/>
      <c r="E422" s="236"/>
      <c r="F422" s="237"/>
      <c r="G422" s="218">
        <v>500</v>
      </c>
      <c r="H422" s="218"/>
      <c r="I422" s="218">
        <v>750</v>
      </c>
      <c r="J422" s="219"/>
    </row>
    <row r="423" spans="1:10" s="27" customFormat="1" ht="24" customHeight="1">
      <c r="A423" s="228"/>
      <c r="B423" s="235" t="s">
        <v>561</v>
      </c>
      <c r="C423" s="236"/>
      <c r="D423" s="236"/>
      <c r="E423" s="236"/>
      <c r="F423" s="237"/>
      <c r="G423" s="218">
        <v>500</v>
      </c>
      <c r="H423" s="218"/>
      <c r="I423" s="218">
        <v>750</v>
      </c>
      <c r="J423" s="219"/>
    </row>
    <row r="424" spans="1:10" s="27" customFormat="1" ht="24" customHeight="1">
      <c r="A424" s="228"/>
      <c r="B424" s="235" t="s">
        <v>562</v>
      </c>
      <c r="C424" s="236"/>
      <c r="D424" s="236"/>
      <c r="E424" s="236"/>
      <c r="F424" s="237"/>
      <c r="G424" s="218">
        <v>600</v>
      </c>
      <c r="H424" s="218"/>
      <c r="I424" s="218">
        <v>900</v>
      </c>
      <c r="J424" s="219"/>
    </row>
    <row r="425" spans="1:10" s="27" customFormat="1" ht="24" customHeight="1">
      <c r="A425" s="228"/>
      <c r="B425" s="235" t="s">
        <v>34</v>
      </c>
      <c r="C425" s="236"/>
      <c r="D425" s="236"/>
      <c r="E425" s="236"/>
      <c r="F425" s="237"/>
      <c r="G425" s="218">
        <v>900</v>
      </c>
      <c r="H425" s="218"/>
      <c r="I425" s="218">
        <v>1300</v>
      </c>
      <c r="J425" s="219"/>
    </row>
    <row r="426" spans="1:10" s="27" customFormat="1" ht="24" customHeight="1">
      <c r="A426" s="228"/>
      <c r="B426" s="235" t="s">
        <v>563</v>
      </c>
      <c r="C426" s="236"/>
      <c r="D426" s="236"/>
      <c r="E426" s="236"/>
      <c r="F426" s="237"/>
      <c r="G426" s="218">
        <v>500</v>
      </c>
      <c r="H426" s="218"/>
      <c r="I426" s="218">
        <v>750</v>
      </c>
      <c r="J426" s="219"/>
    </row>
    <row r="427" spans="1:10" s="27" customFormat="1" ht="51" customHeight="1">
      <c r="A427" s="52" t="s">
        <v>56</v>
      </c>
      <c r="B427" s="261" t="s">
        <v>132</v>
      </c>
      <c r="C427" s="262"/>
      <c r="D427" s="262"/>
      <c r="E427" s="262"/>
      <c r="F427" s="263"/>
      <c r="G427" s="319" t="s">
        <v>168</v>
      </c>
      <c r="H427" s="319"/>
      <c r="I427" s="319"/>
      <c r="J427" s="322"/>
    </row>
    <row r="428" spans="1:10" s="27" customFormat="1" ht="24" customHeight="1">
      <c r="A428" s="244" t="s">
        <v>57</v>
      </c>
      <c r="B428" s="223" t="s">
        <v>505</v>
      </c>
      <c r="C428" s="224"/>
      <c r="D428" s="224"/>
      <c r="E428" s="224"/>
      <c r="F428" s="225"/>
      <c r="G428" s="19" t="s">
        <v>130</v>
      </c>
      <c r="H428" s="313" t="s">
        <v>349</v>
      </c>
      <c r="I428" s="222" t="s">
        <v>347</v>
      </c>
      <c r="J428" s="51" t="s">
        <v>345</v>
      </c>
    </row>
    <row r="429" spans="1:10" s="27" customFormat="1" ht="12" customHeight="1">
      <c r="A429" s="244"/>
      <c r="B429" s="234" t="s">
        <v>30</v>
      </c>
      <c r="C429" s="226"/>
      <c r="D429" s="232" t="s">
        <v>182</v>
      </c>
      <c r="E429" s="232"/>
      <c r="F429" s="232"/>
      <c r="G429" s="30">
        <v>750</v>
      </c>
      <c r="H429" s="218">
        <v>500</v>
      </c>
      <c r="I429" s="218"/>
      <c r="J429" s="32">
        <v>650</v>
      </c>
    </row>
    <row r="430" spans="1:10" s="27" customFormat="1" ht="13.5" customHeight="1">
      <c r="A430" s="244"/>
      <c r="B430" s="226"/>
      <c r="C430" s="226"/>
      <c r="D430" s="243" t="s">
        <v>183</v>
      </c>
      <c r="E430" s="232"/>
      <c r="F430" s="232"/>
      <c r="G430" s="30">
        <v>900</v>
      </c>
      <c r="H430" s="218">
        <v>600</v>
      </c>
      <c r="I430" s="218"/>
      <c r="J430" s="32">
        <v>750</v>
      </c>
    </row>
    <row r="431" spans="1:10" s="27" customFormat="1" ht="12" customHeight="1">
      <c r="A431" s="244"/>
      <c r="B431" s="234" t="s">
        <v>18</v>
      </c>
      <c r="C431" s="226"/>
      <c r="D431" s="232" t="s">
        <v>182</v>
      </c>
      <c r="E431" s="232"/>
      <c r="F431" s="232"/>
      <c r="G431" s="30">
        <v>350</v>
      </c>
      <c r="H431" s="218">
        <v>250</v>
      </c>
      <c r="I431" s="218"/>
      <c r="J431" s="32">
        <v>350</v>
      </c>
    </row>
    <row r="432" spans="1:10" s="27" customFormat="1" ht="12" customHeight="1">
      <c r="A432" s="244"/>
      <c r="B432" s="226"/>
      <c r="C432" s="226"/>
      <c r="D432" s="243" t="s">
        <v>183</v>
      </c>
      <c r="E432" s="232"/>
      <c r="F432" s="232"/>
      <c r="G432" s="30">
        <v>375</v>
      </c>
      <c r="H432" s="218">
        <v>300</v>
      </c>
      <c r="I432" s="218"/>
      <c r="J432" s="32">
        <v>400</v>
      </c>
    </row>
    <row r="433" spans="1:10" s="27" customFormat="1" ht="12" customHeight="1">
      <c r="A433" s="244"/>
      <c r="B433" s="234" t="s">
        <v>506</v>
      </c>
      <c r="C433" s="226"/>
      <c r="D433" s="232" t="s">
        <v>182</v>
      </c>
      <c r="E433" s="232"/>
      <c r="F433" s="232"/>
      <c r="G433" s="30">
        <v>100</v>
      </c>
      <c r="H433" s="218"/>
      <c r="I433" s="218"/>
      <c r="J433" s="219"/>
    </row>
    <row r="434" spans="1:10" s="27" customFormat="1" ht="12" customHeight="1">
      <c r="A434" s="244"/>
      <c r="B434" s="226"/>
      <c r="C434" s="226"/>
      <c r="D434" s="243" t="s">
        <v>183</v>
      </c>
      <c r="E434" s="232"/>
      <c r="F434" s="232"/>
      <c r="G434" s="30">
        <v>100</v>
      </c>
      <c r="H434" s="218"/>
      <c r="I434" s="218"/>
      <c r="J434" s="219"/>
    </row>
    <row r="435" spans="1:10" s="27" customFormat="1" ht="12" customHeight="1">
      <c r="A435" s="244"/>
      <c r="B435" s="234" t="s">
        <v>507</v>
      </c>
      <c r="C435" s="226"/>
      <c r="D435" s="232" t="s">
        <v>182</v>
      </c>
      <c r="E435" s="232"/>
      <c r="F435" s="232"/>
      <c r="G435" s="30">
        <v>100</v>
      </c>
      <c r="H435" s="218"/>
      <c r="I435" s="218"/>
      <c r="J435" s="219"/>
    </row>
    <row r="436" spans="1:10" s="27" customFormat="1" ht="12" customHeight="1">
      <c r="A436" s="244"/>
      <c r="B436" s="226"/>
      <c r="C436" s="226"/>
      <c r="D436" s="243" t="s">
        <v>183</v>
      </c>
      <c r="E436" s="232"/>
      <c r="F436" s="232"/>
      <c r="G436" s="30">
        <v>100</v>
      </c>
      <c r="H436" s="218"/>
      <c r="I436" s="218"/>
      <c r="J436" s="219"/>
    </row>
    <row r="437" spans="1:10" s="27" customFormat="1" ht="12" customHeight="1">
      <c r="A437" s="244"/>
      <c r="B437" s="234" t="s">
        <v>508</v>
      </c>
      <c r="C437" s="226"/>
      <c r="D437" s="232" t="s">
        <v>182</v>
      </c>
      <c r="E437" s="232"/>
      <c r="F437" s="232"/>
      <c r="G437" s="30">
        <v>100</v>
      </c>
      <c r="H437" s="218"/>
      <c r="I437" s="218"/>
      <c r="J437" s="219"/>
    </row>
    <row r="438" spans="1:10" s="27" customFormat="1" ht="12" customHeight="1">
      <c r="A438" s="244"/>
      <c r="B438" s="226"/>
      <c r="C438" s="226"/>
      <c r="D438" s="243" t="s">
        <v>183</v>
      </c>
      <c r="E438" s="232"/>
      <c r="F438" s="232"/>
      <c r="G438" s="30">
        <v>100</v>
      </c>
      <c r="H438" s="218"/>
      <c r="I438" s="218"/>
      <c r="J438" s="219"/>
    </row>
    <row r="439" spans="1:10" s="27" customFormat="1" ht="12" customHeight="1">
      <c r="A439" s="244"/>
      <c r="B439" s="234" t="s">
        <v>509</v>
      </c>
      <c r="C439" s="226"/>
      <c r="D439" s="232" t="s">
        <v>182</v>
      </c>
      <c r="E439" s="232"/>
      <c r="F439" s="232"/>
      <c r="G439" s="30">
        <v>100</v>
      </c>
      <c r="H439" s="218"/>
      <c r="I439" s="218"/>
      <c r="J439" s="219"/>
    </row>
    <row r="440" spans="1:10" s="27" customFormat="1" ht="12" customHeight="1">
      <c r="A440" s="244"/>
      <c r="B440" s="226"/>
      <c r="C440" s="226"/>
      <c r="D440" s="243" t="s">
        <v>183</v>
      </c>
      <c r="E440" s="232"/>
      <c r="F440" s="232"/>
      <c r="G440" s="30">
        <v>100</v>
      </c>
      <c r="H440" s="218"/>
      <c r="I440" s="218"/>
      <c r="J440" s="219"/>
    </row>
    <row r="441" spans="1:10" s="27" customFormat="1" ht="12" customHeight="1">
      <c r="A441" s="244"/>
      <c r="B441" s="234" t="s">
        <v>510</v>
      </c>
      <c r="C441" s="226"/>
      <c r="D441" s="232" t="s">
        <v>182</v>
      </c>
      <c r="E441" s="232"/>
      <c r="F441" s="232"/>
      <c r="G441" s="30">
        <v>100</v>
      </c>
      <c r="H441" s="218"/>
      <c r="I441" s="218"/>
      <c r="J441" s="219"/>
    </row>
    <row r="442" spans="1:10" s="27" customFormat="1" ht="12" customHeight="1">
      <c r="A442" s="244"/>
      <c r="B442" s="226"/>
      <c r="C442" s="226"/>
      <c r="D442" s="243" t="s">
        <v>183</v>
      </c>
      <c r="E442" s="232"/>
      <c r="F442" s="232"/>
      <c r="G442" s="30">
        <v>100</v>
      </c>
      <c r="H442" s="218"/>
      <c r="I442" s="218"/>
      <c r="J442" s="219"/>
    </row>
    <row r="443" spans="1:10" s="27" customFormat="1" ht="24" customHeight="1">
      <c r="A443" s="244"/>
      <c r="B443" s="223" t="s">
        <v>542</v>
      </c>
      <c r="C443" s="224"/>
      <c r="D443" s="224"/>
      <c r="E443" s="224"/>
      <c r="F443" s="225"/>
      <c r="G443" s="25" t="s">
        <v>130</v>
      </c>
      <c r="H443" s="313" t="s">
        <v>349</v>
      </c>
      <c r="I443" s="222" t="s">
        <v>347</v>
      </c>
      <c r="J443" s="51" t="s">
        <v>345</v>
      </c>
    </row>
    <row r="444" spans="1:10" s="27" customFormat="1" ht="12" customHeight="1">
      <c r="A444" s="244"/>
      <c r="B444" s="234" t="s">
        <v>30</v>
      </c>
      <c r="C444" s="226"/>
      <c r="D444" s="232" t="s">
        <v>182</v>
      </c>
      <c r="E444" s="232"/>
      <c r="F444" s="232"/>
      <c r="G444" s="30"/>
      <c r="H444" s="218">
        <v>100</v>
      </c>
      <c r="I444" s="218"/>
      <c r="J444" s="32">
        <v>150</v>
      </c>
    </row>
    <row r="445" spans="1:10" s="27" customFormat="1" ht="12" customHeight="1">
      <c r="A445" s="244"/>
      <c r="B445" s="226"/>
      <c r="C445" s="226"/>
      <c r="D445" s="243" t="s">
        <v>183</v>
      </c>
      <c r="E445" s="232"/>
      <c r="F445" s="232"/>
      <c r="G445" s="30"/>
      <c r="H445" s="218">
        <v>150</v>
      </c>
      <c r="I445" s="218"/>
      <c r="J445" s="32">
        <v>200</v>
      </c>
    </row>
    <row r="446" spans="1:10" s="27" customFormat="1" ht="12" customHeight="1">
      <c r="A446" s="244"/>
      <c r="B446" s="234" t="s">
        <v>543</v>
      </c>
      <c r="C446" s="226"/>
      <c r="D446" s="232" t="s">
        <v>182</v>
      </c>
      <c r="E446" s="232"/>
      <c r="F446" s="232"/>
      <c r="G446" s="30">
        <v>50</v>
      </c>
      <c r="H446" s="218"/>
      <c r="I446" s="218"/>
      <c r="J446" s="219"/>
    </row>
    <row r="447" spans="1:10" s="27" customFormat="1" ht="12" customHeight="1">
      <c r="A447" s="244"/>
      <c r="B447" s="226"/>
      <c r="C447" s="226"/>
      <c r="D447" s="243" t="s">
        <v>183</v>
      </c>
      <c r="E447" s="232"/>
      <c r="F447" s="232"/>
      <c r="G447" s="30">
        <v>75</v>
      </c>
      <c r="H447" s="218"/>
      <c r="I447" s="218"/>
      <c r="J447" s="219"/>
    </row>
    <row r="448" spans="1:10" s="27" customFormat="1" ht="12" customHeight="1">
      <c r="A448" s="244"/>
      <c r="B448" s="234" t="s">
        <v>544</v>
      </c>
      <c r="C448" s="226"/>
      <c r="D448" s="232" t="s">
        <v>182</v>
      </c>
      <c r="E448" s="232"/>
      <c r="F448" s="232"/>
      <c r="G448" s="30">
        <v>50</v>
      </c>
      <c r="H448" s="218"/>
      <c r="I448" s="218"/>
      <c r="J448" s="219"/>
    </row>
    <row r="449" spans="1:10" s="27" customFormat="1" ht="12" customHeight="1">
      <c r="A449" s="244"/>
      <c r="B449" s="226"/>
      <c r="C449" s="226"/>
      <c r="D449" s="243" t="s">
        <v>183</v>
      </c>
      <c r="E449" s="232"/>
      <c r="F449" s="232"/>
      <c r="G449" s="30">
        <v>75</v>
      </c>
      <c r="H449" s="218"/>
      <c r="I449" s="218"/>
      <c r="J449" s="219"/>
    </row>
    <row r="450" spans="1:10" s="27" customFormat="1" ht="12" customHeight="1">
      <c r="A450" s="244"/>
      <c r="B450" s="234" t="s">
        <v>545</v>
      </c>
      <c r="C450" s="226"/>
      <c r="D450" s="232" t="s">
        <v>182</v>
      </c>
      <c r="E450" s="232"/>
      <c r="F450" s="232"/>
      <c r="G450" s="30">
        <v>50</v>
      </c>
      <c r="H450" s="218"/>
      <c r="I450" s="218"/>
      <c r="J450" s="219"/>
    </row>
    <row r="451" spans="1:10" s="27" customFormat="1" ht="12" customHeight="1">
      <c r="A451" s="244"/>
      <c r="B451" s="226"/>
      <c r="C451" s="226"/>
      <c r="D451" s="243" t="s">
        <v>183</v>
      </c>
      <c r="E451" s="232"/>
      <c r="F451" s="232"/>
      <c r="G451" s="30">
        <v>75</v>
      </c>
      <c r="H451" s="218"/>
      <c r="I451" s="218"/>
      <c r="J451" s="219"/>
    </row>
    <row r="452" spans="1:10" s="27" customFormat="1" ht="24" customHeight="1">
      <c r="A452" s="244" t="s">
        <v>171</v>
      </c>
      <c r="B452" s="223" t="s">
        <v>172</v>
      </c>
      <c r="C452" s="224"/>
      <c r="D452" s="224"/>
      <c r="E452" s="224"/>
      <c r="F452" s="225"/>
      <c r="G452" s="256" t="s">
        <v>350</v>
      </c>
      <c r="H452" s="319"/>
      <c r="I452" s="315" t="s">
        <v>337</v>
      </c>
      <c r="J452" s="321"/>
    </row>
    <row r="453" spans="1:10" s="27" customFormat="1" ht="24" customHeight="1">
      <c r="A453" s="244"/>
      <c r="B453" s="220" t="s">
        <v>20</v>
      </c>
      <c r="C453" s="221"/>
      <c r="D453" s="221"/>
      <c r="E453" s="221"/>
      <c r="F453" s="233"/>
      <c r="G453" s="218">
        <v>175</v>
      </c>
      <c r="H453" s="218"/>
      <c r="I453" s="218">
        <v>225</v>
      </c>
      <c r="J453" s="219"/>
    </row>
    <row r="454" spans="1:10" s="27" customFormat="1" ht="24" customHeight="1">
      <c r="A454" s="244"/>
      <c r="B454" s="220" t="s">
        <v>34</v>
      </c>
      <c r="C454" s="221"/>
      <c r="D454" s="221"/>
      <c r="E454" s="221"/>
      <c r="F454" s="233"/>
      <c r="G454" s="218">
        <v>150</v>
      </c>
      <c r="H454" s="218"/>
      <c r="I454" s="218">
        <v>175</v>
      </c>
      <c r="J454" s="219"/>
    </row>
    <row r="455" spans="1:10" s="27" customFormat="1" ht="24" customHeight="1">
      <c r="A455" s="244"/>
      <c r="B455" s="220" t="s">
        <v>107</v>
      </c>
      <c r="C455" s="221"/>
      <c r="D455" s="221"/>
      <c r="E455" s="221"/>
      <c r="F455" s="233"/>
      <c r="G455" s="218">
        <v>125</v>
      </c>
      <c r="H455" s="218"/>
      <c r="I455" s="218">
        <v>150</v>
      </c>
      <c r="J455" s="219"/>
    </row>
    <row r="456" spans="1:10" s="27" customFormat="1" ht="24" customHeight="1">
      <c r="A456" s="244"/>
      <c r="B456" s="220" t="s">
        <v>248</v>
      </c>
      <c r="C456" s="221"/>
      <c r="D456" s="221"/>
      <c r="E456" s="221"/>
      <c r="F456" s="233"/>
      <c r="G456" s="218">
        <v>125</v>
      </c>
      <c r="H456" s="218"/>
      <c r="I456" s="218">
        <v>175</v>
      </c>
      <c r="J456" s="219"/>
    </row>
    <row r="457" spans="1:10" s="27" customFormat="1" ht="24" customHeight="1">
      <c r="A457" s="253"/>
      <c r="B457" s="223" t="s">
        <v>546</v>
      </c>
      <c r="C457" s="224"/>
      <c r="D457" s="224"/>
      <c r="E457" s="224"/>
      <c r="F457" s="225"/>
      <c r="G457" s="256" t="s">
        <v>159</v>
      </c>
      <c r="H457" s="256"/>
      <c r="I457" s="256"/>
      <c r="J457" s="257"/>
    </row>
    <row r="458" spans="1:10" s="27" customFormat="1" ht="24" customHeight="1">
      <c r="A458" s="253"/>
      <c r="B458" s="235" t="s">
        <v>10</v>
      </c>
      <c r="C458" s="236"/>
      <c r="D458" s="236"/>
      <c r="E458" s="236"/>
      <c r="F458" s="237"/>
      <c r="G458" s="218">
        <v>150</v>
      </c>
      <c r="H458" s="218"/>
      <c r="I458" s="218"/>
      <c r="J458" s="219"/>
    </row>
    <row r="459" spans="1:10" s="27" customFormat="1" ht="24" customHeight="1">
      <c r="A459" s="253"/>
      <c r="B459" s="223" t="s">
        <v>547</v>
      </c>
      <c r="C459" s="224"/>
      <c r="D459" s="224"/>
      <c r="E459" s="224"/>
      <c r="F459" s="225"/>
      <c r="G459" s="256" t="s">
        <v>159</v>
      </c>
      <c r="H459" s="256"/>
      <c r="I459" s="256"/>
      <c r="J459" s="257"/>
    </row>
    <row r="460" spans="1:10" s="27" customFormat="1" ht="24" customHeight="1">
      <c r="A460" s="254"/>
      <c r="B460" s="235" t="s">
        <v>10</v>
      </c>
      <c r="C460" s="236"/>
      <c r="D460" s="236"/>
      <c r="E460" s="236"/>
      <c r="F460" s="237"/>
      <c r="G460" s="218">
        <v>150</v>
      </c>
      <c r="H460" s="218"/>
      <c r="I460" s="218"/>
      <c r="J460" s="219"/>
    </row>
    <row r="461" spans="1:10" s="27" customFormat="1" ht="24" customHeight="1">
      <c r="A461" s="244" t="s">
        <v>59</v>
      </c>
      <c r="B461" s="223" t="s">
        <v>12</v>
      </c>
      <c r="C461" s="224"/>
      <c r="D461" s="224"/>
      <c r="E461" s="224"/>
      <c r="F461" s="225"/>
      <c r="G461" s="256" t="s">
        <v>159</v>
      </c>
      <c r="H461" s="256"/>
      <c r="I461" s="256"/>
      <c r="J461" s="257"/>
    </row>
    <row r="462" spans="1:10" s="27" customFormat="1" ht="24" customHeight="1">
      <c r="A462" s="244"/>
      <c r="B462" s="235" t="s">
        <v>30</v>
      </c>
      <c r="C462" s="236"/>
      <c r="D462" s="236"/>
      <c r="E462" s="236"/>
      <c r="F462" s="237"/>
      <c r="G462" s="218">
        <v>500</v>
      </c>
      <c r="H462" s="218"/>
      <c r="I462" s="218"/>
      <c r="J462" s="219"/>
    </row>
    <row r="463" spans="1:10" s="27" customFormat="1" ht="24" customHeight="1">
      <c r="A463" s="244"/>
      <c r="B463" s="235" t="s">
        <v>18</v>
      </c>
      <c r="C463" s="236"/>
      <c r="D463" s="236"/>
      <c r="E463" s="236"/>
      <c r="F463" s="237"/>
      <c r="G463" s="218">
        <v>300</v>
      </c>
      <c r="H463" s="218"/>
      <c r="I463" s="218"/>
      <c r="J463" s="219"/>
    </row>
    <row r="464" spans="1:10" s="27" customFormat="1" ht="24" customHeight="1">
      <c r="A464" s="244" t="s">
        <v>60</v>
      </c>
      <c r="B464" s="223" t="s">
        <v>53</v>
      </c>
      <c r="C464" s="224"/>
      <c r="D464" s="224"/>
      <c r="E464" s="224"/>
      <c r="F464" s="225"/>
      <c r="G464" s="256" t="s">
        <v>159</v>
      </c>
      <c r="H464" s="256"/>
      <c r="I464" s="256"/>
      <c r="J464" s="257"/>
    </row>
    <row r="465" spans="1:10" s="27" customFormat="1" ht="21" customHeight="1">
      <c r="A465" s="244"/>
      <c r="B465" s="234" t="s">
        <v>61</v>
      </c>
      <c r="C465" s="234"/>
      <c r="D465" s="234" t="s">
        <v>548</v>
      </c>
      <c r="E465" s="234"/>
      <c r="F465" s="234"/>
      <c r="G465" s="218">
        <v>550</v>
      </c>
      <c r="H465" s="218"/>
      <c r="I465" s="218"/>
      <c r="J465" s="219"/>
    </row>
    <row r="466" spans="1:10" s="27" customFormat="1" ht="18" customHeight="1">
      <c r="A466" s="244"/>
      <c r="B466" s="234"/>
      <c r="C466" s="234"/>
      <c r="D466" s="234" t="s">
        <v>549</v>
      </c>
      <c r="E466" s="234"/>
      <c r="F466" s="234"/>
      <c r="G466" s="218">
        <v>1000</v>
      </c>
      <c r="H466" s="218"/>
      <c r="I466" s="218"/>
      <c r="J466" s="219"/>
    </row>
    <row r="467" spans="1:10" s="27" customFormat="1" ht="24" customHeight="1">
      <c r="A467" s="244"/>
      <c r="B467" s="235" t="s">
        <v>34</v>
      </c>
      <c r="C467" s="236"/>
      <c r="D467" s="236"/>
      <c r="E467" s="236"/>
      <c r="F467" s="237"/>
      <c r="G467" s="218">
        <v>20</v>
      </c>
      <c r="H467" s="218"/>
      <c r="I467" s="218"/>
      <c r="J467" s="219"/>
    </row>
    <row r="468" spans="1:10" s="27" customFormat="1" ht="36" customHeight="1">
      <c r="A468" s="244"/>
      <c r="B468" s="242" t="s">
        <v>575</v>
      </c>
      <c r="C468" s="242"/>
      <c r="D468" s="234" t="s">
        <v>550</v>
      </c>
      <c r="E468" s="234"/>
      <c r="F468" s="234"/>
      <c r="G468" s="218">
        <v>200</v>
      </c>
      <c r="H468" s="218"/>
      <c r="I468" s="218"/>
      <c r="J468" s="219"/>
    </row>
    <row r="469" spans="1:10" s="27" customFormat="1" ht="12" customHeight="1">
      <c r="A469" s="244"/>
      <c r="B469" s="246" t="s">
        <v>318</v>
      </c>
      <c r="C469" s="247"/>
      <c r="D469" s="247"/>
      <c r="E469" s="247"/>
      <c r="F469" s="248"/>
      <c r="G469" s="336" t="s">
        <v>183</v>
      </c>
      <c r="H469" s="337"/>
      <c r="I469" s="338" t="s">
        <v>319</v>
      </c>
      <c r="J469" s="339"/>
    </row>
    <row r="470" spans="1:10" s="27" customFormat="1" ht="28.5" customHeight="1" thickBot="1">
      <c r="A470" s="245"/>
      <c r="B470" s="249"/>
      <c r="C470" s="250"/>
      <c r="D470" s="250"/>
      <c r="E470" s="250"/>
      <c r="F470" s="251"/>
      <c r="G470" s="340">
        <v>1250</v>
      </c>
      <c r="H470" s="340"/>
      <c r="I470" s="340">
        <v>1000</v>
      </c>
      <c r="J470" s="341"/>
    </row>
    <row r="472" spans="1:3" s="27" customFormat="1" ht="24" customHeight="1">
      <c r="A472" s="91"/>
      <c r="C472" s="92"/>
    </row>
    <row r="473" s="27" customFormat="1" ht="24" customHeight="1">
      <c r="A473" s="91"/>
    </row>
    <row r="474" spans="1:3" s="27" customFormat="1" ht="24" customHeight="1">
      <c r="A474" s="91"/>
      <c r="C474" s="92"/>
    </row>
    <row r="475" s="27" customFormat="1" ht="24" customHeight="1">
      <c r="A475" s="91"/>
    </row>
    <row r="476" spans="1:3" s="27" customFormat="1" ht="24" customHeight="1">
      <c r="A476" s="91"/>
      <c r="C476" s="93"/>
    </row>
    <row r="477" s="27" customFormat="1" ht="24" customHeight="1">
      <c r="A477" s="91"/>
    </row>
  </sheetData>
  <sheetProtection/>
  <mergeCells count="1002">
    <mergeCell ref="I224:J224"/>
    <mergeCell ref="I225:J225"/>
    <mergeCell ref="B226:F226"/>
    <mergeCell ref="G226:H226"/>
    <mergeCell ref="I226:J226"/>
    <mergeCell ref="G227:H227"/>
    <mergeCell ref="I227:J227"/>
    <mergeCell ref="G228:J228"/>
    <mergeCell ref="B223:F223"/>
    <mergeCell ref="B224:F224"/>
    <mergeCell ref="B225:F225"/>
    <mergeCell ref="B228:F228"/>
    <mergeCell ref="G223:H223"/>
    <mergeCell ref="G224:H224"/>
    <mergeCell ref="G225:H225"/>
    <mergeCell ref="B217:C217"/>
    <mergeCell ref="B218:C218"/>
    <mergeCell ref="B219:C219"/>
    <mergeCell ref="D217:F219"/>
    <mergeCell ref="B214:C214"/>
    <mergeCell ref="D214:F216"/>
    <mergeCell ref="B215:C215"/>
    <mergeCell ref="B216:C216"/>
    <mergeCell ref="D213:F213"/>
    <mergeCell ref="D212:F212"/>
    <mergeCell ref="B212:C213"/>
    <mergeCell ref="B227:F227"/>
    <mergeCell ref="A201:A228"/>
    <mergeCell ref="B220:F220"/>
    <mergeCell ref="G220:J220"/>
    <mergeCell ref="B221:F221"/>
    <mergeCell ref="G221:J221"/>
    <mergeCell ref="D267:F271"/>
    <mergeCell ref="B202:C203"/>
    <mergeCell ref="B204:C205"/>
    <mergeCell ref="B206:C207"/>
    <mergeCell ref="G4:J4"/>
    <mergeCell ref="G5:J5"/>
    <mergeCell ref="D202:F202"/>
    <mergeCell ref="D203:F203"/>
    <mergeCell ref="D204:F204"/>
    <mergeCell ref="D205:F205"/>
    <mergeCell ref="B315:F315"/>
    <mergeCell ref="B279:F279"/>
    <mergeCell ref="B277:F277"/>
    <mergeCell ref="B260:F260"/>
    <mergeCell ref="D294:F294"/>
    <mergeCell ref="D291:F291"/>
    <mergeCell ref="D293:F293"/>
    <mergeCell ref="D290:F290"/>
    <mergeCell ref="D272:F276"/>
    <mergeCell ref="D285:F285"/>
    <mergeCell ref="B298:F298"/>
    <mergeCell ref="B297:F297"/>
    <mergeCell ref="B283:F283"/>
    <mergeCell ref="D296:F296"/>
    <mergeCell ref="B306:F306"/>
    <mergeCell ref="B314:F314"/>
    <mergeCell ref="B358:F358"/>
    <mergeCell ref="B349:F349"/>
    <mergeCell ref="B351:F351"/>
    <mergeCell ref="B319:F319"/>
    <mergeCell ref="D325:F325"/>
    <mergeCell ref="D326:F326"/>
    <mergeCell ref="B414:F414"/>
    <mergeCell ref="B397:F397"/>
    <mergeCell ref="B396:F396"/>
    <mergeCell ref="B395:F395"/>
    <mergeCell ref="B389:F389"/>
    <mergeCell ref="B386:F386"/>
    <mergeCell ref="B411:F411"/>
    <mergeCell ref="B410:F410"/>
    <mergeCell ref="B407:F407"/>
    <mergeCell ref="B392:F392"/>
    <mergeCell ref="G469:H469"/>
    <mergeCell ref="I469:J469"/>
    <mergeCell ref="G470:H470"/>
    <mergeCell ref="I470:J470"/>
    <mergeCell ref="G466:J466"/>
    <mergeCell ref="G467:J467"/>
    <mergeCell ref="G468:J468"/>
    <mergeCell ref="A1:J1"/>
    <mergeCell ref="A2:J2"/>
    <mergeCell ref="G463:J463"/>
    <mergeCell ref="G464:J464"/>
    <mergeCell ref="G465:J465"/>
    <mergeCell ref="G457:J457"/>
    <mergeCell ref="G458:J458"/>
    <mergeCell ref="G459:J459"/>
    <mergeCell ref="G460:J460"/>
    <mergeCell ref="B222:F222"/>
    <mergeCell ref="G453:H453"/>
    <mergeCell ref="I453:J453"/>
    <mergeCell ref="G462:J462"/>
    <mergeCell ref="G454:H454"/>
    <mergeCell ref="I454:J454"/>
    <mergeCell ref="G455:H455"/>
    <mergeCell ref="I455:J455"/>
    <mergeCell ref="G456:H456"/>
    <mergeCell ref="I456:J456"/>
    <mergeCell ref="G461:J461"/>
    <mergeCell ref="H433:J442"/>
    <mergeCell ref="H443:I443"/>
    <mergeCell ref="H444:I444"/>
    <mergeCell ref="H445:I445"/>
    <mergeCell ref="H446:J451"/>
    <mergeCell ref="G452:H452"/>
    <mergeCell ref="I452:J452"/>
    <mergeCell ref="G427:J427"/>
    <mergeCell ref="H428:I428"/>
    <mergeCell ref="H429:I429"/>
    <mergeCell ref="H430:I430"/>
    <mergeCell ref="H431:I431"/>
    <mergeCell ref="H432:I432"/>
    <mergeCell ref="G424:H424"/>
    <mergeCell ref="I424:J424"/>
    <mergeCell ref="G425:H425"/>
    <mergeCell ref="I425:J425"/>
    <mergeCell ref="G426:H426"/>
    <mergeCell ref="I426:J426"/>
    <mergeCell ref="G421:H421"/>
    <mergeCell ref="I421:J421"/>
    <mergeCell ref="G422:H422"/>
    <mergeCell ref="I422:J422"/>
    <mergeCell ref="G423:H423"/>
    <mergeCell ref="I423:J423"/>
    <mergeCell ref="G418:H418"/>
    <mergeCell ref="I418:J418"/>
    <mergeCell ref="G419:H419"/>
    <mergeCell ref="I419:J419"/>
    <mergeCell ref="G420:H420"/>
    <mergeCell ref="I420:J420"/>
    <mergeCell ref="G413:J413"/>
    <mergeCell ref="G414:J414"/>
    <mergeCell ref="G415:J415"/>
    <mergeCell ref="G416:H416"/>
    <mergeCell ref="I416:J416"/>
    <mergeCell ref="G417:H417"/>
    <mergeCell ref="I417:J417"/>
    <mergeCell ref="G407:J407"/>
    <mergeCell ref="G408:J408"/>
    <mergeCell ref="G409:J409"/>
    <mergeCell ref="G410:J410"/>
    <mergeCell ref="G411:J411"/>
    <mergeCell ref="G412:J412"/>
    <mergeCell ref="G397:H397"/>
    <mergeCell ref="I397:J397"/>
    <mergeCell ref="G398:J398"/>
    <mergeCell ref="H404:I404"/>
    <mergeCell ref="H405:I405"/>
    <mergeCell ref="H406:I406"/>
    <mergeCell ref="G394:H394"/>
    <mergeCell ref="I394:J394"/>
    <mergeCell ref="G395:H395"/>
    <mergeCell ref="I395:J395"/>
    <mergeCell ref="G396:H396"/>
    <mergeCell ref="I396:J396"/>
    <mergeCell ref="G389:J389"/>
    <mergeCell ref="G390:J390"/>
    <mergeCell ref="G391:J391"/>
    <mergeCell ref="G392:J392"/>
    <mergeCell ref="G393:H393"/>
    <mergeCell ref="I393:J393"/>
    <mergeCell ref="G373:J373"/>
    <mergeCell ref="H384:I384"/>
    <mergeCell ref="H385:I385"/>
    <mergeCell ref="H386:I386"/>
    <mergeCell ref="G387:J387"/>
    <mergeCell ref="G388:J388"/>
    <mergeCell ref="G369:J369"/>
    <mergeCell ref="G370:H370"/>
    <mergeCell ref="I370:J370"/>
    <mergeCell ref="G371:H371"/>
    <mergeCell ref="I371:J371"/>
    <mergeCell ref="G372:J372"/>
    <mergeCell ref="G366:H366"/>
    <mergeCell ref="I366:J366"/>
    <mergeCell ref="G367:H367"/>
    <mergeCell ref="I367:J367"/>
    <mergeCell ref="G368:H368"/>
    <mergeCell ref="I368:J368"/>
    <mergeCell ref="G360:J360"/>
    <mergeCell ref="G361:J361"/>
    <mergeCell ref="G362:J362"/>
    <mergeCell ref="G363:J363"/>
    <mergeCell ref="G364:J364"/>
    <mergeCell ref="G365:J365"/>
    <mergeCell ref="G356:H356"/>
    <mergeCell ref="I356:J356"/>
    <mergeCell ref="G357:H357"/>
    <mergeCell ref="I357:J357"/>
    <mergeCell ref="G358:J358"/>
    <mergeCell ref="G359:J359"/>
    <mergeCell ref="G347:J347"/>
    <mergeCell ref="G348:J348"/>
    <mergeCell ref="G349:J349"/>
    <mergeCell ref="G350:J350"/>
    <mergeCell ref="G351:J351"/>
    <mergeCell ref="G355:H355"/>
    <mergeCell ref="I355:J355"/>
    <mergeCell ref="G341:J341"/>
    <mergeCell ref="G342:J342"/>
    <mergeCell ref="G343:J343"/>
    <mergeCell ref="G344:J344"/>
    <mergeCell ref="G345:J345"/>
    <mergeCell ref="G346:J346"/>
    <mergeCell ref="G335:J335"/>
    <mergeCell ref="G336:J336"/>
    <mergeCell ref="G337:J337"/>
    <mergeCell ref="G338:J338"/>
    <mergeCell ref="G339:J339"/>
    <mergeCell ref="G340:J340"/>
    <mergeCell ref="G331:H331"/>
    <mergeCell ref="I331:J331"/>
    <mergeCell ref="G332:H332"/>
    <mergeCell ref="I332:J332"/>
    <mergeCell ref="G333:J333"/>
    <mergeCell ref="G334:J334"/>
    <mergeCell ref="G324:J324"/>
    <mergeCell ref="G327:J327"/>
    <mergeCell ref="G325:J326"/>
    <mergeCell ref="G328:J328"/>
    <mergeCell ref="G329:J329"/>
    <mergeCell ref="G330:J330"/>
    <mergeCell ref="G318:J318"/>
    <mergeCell ref="G319:J319"/>
    <mergeCell ref="G320:J320"/>
    <mergeCell ref="G321:J321"/>
    <mergeCell ref="G322:J322"/>
    <mergeCell ref="G323:J323"/>
    <mergeCell ref="H300:I300"/>
    <mergeCell ref="H301:I301"/>
    <mergeCell ref="H302:I303"/>
    <mergeCell ref="G307:J307"/>
    <mergeCell ref="G308:J308"/>
    <mergeCell ref="G309:J309"/>
    <mergeCell ref="G296:J296"/>
    <mergeCell ref="G297:H297"/>
    <mergeCell ref="I297:J297"/>
    <mergeCell ref="G298:H298"/>
    <mergeCell ref="I298:J298"/>
    <mergeCell ref="G299:H299"/>
    <mergeCell ref="I299:J299"/>
    <mergeCell ref="G293:J293"/>
    <mergeCell ref="G280:J280"/>
    <mergeCell ref="G281:J281"/>
    <mergeCell ref="G282:J282"/>
    <mergeCell ref="G294:J294"/>
    <mergeCell ref="G295:J295"/>
    <mergeCell ref="G269:J269"/>
    <mergeCell ref="G270:J270"/>
    <mergeCell ref="G271:J271"/>
    <mergeCell ref="G272:H272"/>
    <mergeCell ref="I272:J272"/>
    <mergeCell ref="G273:H273"/>
    <mergeCell ref="I273:J273"/>
    <mergeCell ref="G266:H266"/>
    <mergeCell ref="I266:J266"/>
    <mergeCell ref="G267:H267"/>
    <mergeCell ref="I267:J267"/>
    <mergeCell ref="G268:H268"/>
    <mergeCell ref="I268:J268"/>
    <mergeCell ref="G263:H263"/>
    <mergeCell ref="I263:J263"/>
    <mergeCell ref="G264:H264"/>
    <mergeCell ref="I264:J264"/>
    <mergeCell ref="G265:H265"/>
    <mergeCell ref="I265:J265"/>
    <mergeCell ref="G259:J259"/>
    <mergeCell ref="G260:H260"/>
    <mergeCell ref="I260:J260"/>
    <mergeCell ref="G261:H261"/>
    <mergeCell ref="I261:J261"/>
    <mergeCell ref="G262:H262"/>
    <mergeCell ref="I262:J262"/>
    <mergeCell ref="G249:J249"/>
    <mergeCell ref="G251:J251"/>
    <mergeCell ref="G252:J252"/>
    <mergeCell ref="G253:J253"/>
    <mergeCell ref="G257:J257"/>
    <mergeCell ref="G258:J258"/>
    <mergeCell ref="G238:H238"/>
    <mergeCell ref="I238:J238"/>
    <mergeCell ref="G242:J242"/>
    <mergeCell ref="G243:J243"/>
    <mergeCell ref="G244:J244"/>
    <mergeCell ref="G245:J245"/>
    <mergeCell ref="G200:J200"/>
    <mergeCell ref="G234:J234"/>
    <mergeCell ref="G235:J235"/>
    <mergeCell ref="G236:H236"/>
    <mergeCell ref="I236:J236"/>
    <mergeCell ref="G237:H237"/>
    <mergeCell ref="I237:J237"/>
    <mergeCell ref="G222:H222"/>
    <mergeCell ref="I222:J222"/>
    <mergeCell ref="I223:J223"/>
    <mergeCell ref="G186:J186"/>
    <mergeCell ref="G187:J187"/>
    <mergeCell ref="G188:J188"/>
    <mergeCell ref="G189:J189"/>
    <mergeCell ref="G192:J192"/>
    <mergeCell ref="G199:J199"/>
    <mergeCell ref="G180:J180"/>
    <mergeCell ref="G181:J181"/>
    <mergeCell ref="G182:J182"/>
    <mergeCell ref="G183:J183"/>
    <mergeCell ref="G184:J184"/>
    <mergeCell ref="G185:J185"/>
    <mergeCell ref="G174:J174"/>
    <mergeCell ref="G175:J175"/>
    <mergeCell ref="G176:J176"/>
    <mergeCell ref="G177:J177"/>
    <mergeCell ref="G178:J178"/>
    <mergeCell ref="G179:J179"/>
    <mergeCell ref="G168:J168"/>
    <mergeCell ref="G169:J169"/>
    <mergeCell ref="G170:J170"/>
    <mergeCell ref="G171:J171"/>
    <mergeCell ref="G172:J172"/>
    <mergeCell ref="G173:J173"/>
    <mergeCell ref="G162:J162"/>
    <mergeCell ref="G163:J163"/>
    <mergeCell ref="G164:J164"/>
    <mergeCell ref="G165:J165"/>
    <mergeCell ref="G166:J166"/>
    <mergeCell ref="G167:J167"/>
    <mergeCell ref="G156:J156"/>
    <mergeCell ref="G157:J157"/>
    <mergeCell ref="G158:J158"/>
    <mergeCell ref="G159:J159"/>
    <mergeCell ref="G160:J160"/>
    <mergeCell ref="G161:J161"/>
    <mergeCell ref="G139:J139"/>
    <mergeCell ref="G140:J140"/>
    <mergeCell ref="G141:J141"/>
    <mergeCell ref="G142:J142"/>
    <mergeCell ref="G143:J143"/>
    <mergeCell ref="G155:J155"/>
    <mergeCell ref="G132:J132"/>
    <mergeCell ref="G133:J133"/>
    <mergeCell ref="G134:J134"/>
    <mergeCell ref="G135:J135"/>
    <mergeCell ref="G136:J136"/>
    <mergeCell ref="G137:J137"/>
    <mergeCell ref="G126:J126"/>
    <mergeCell ref="G127:J127"/>
    <mergeCell ref="G128:J128"/>
    <mergeCell ref="G129:J129"/>
    <mergeCell ref="G130:J130"/>
    <mergeCell ref="G131:J131"/>
    <mergeCell ref="G116:H116"/>
    <mergeCell ref="I116:J116"/>
    <mergeCell ref="G117:J117"/>
    <mergeCell ref="G118:J118"/>
    <mergeCell ref="G119:J119"/>
    <mergeCell ref="G120:J120"/>
    <mergeCell ref="G113:H113"/>
    <mergeCell ref="I113:J113"/>
    <mergeCell ref="G114:H114"/>
    <mergeCell ref="I114:J114"/>
    <mergeCell ref="G115:H115"/>
    <mergeCell ref="I115:J115"/>
    <mergeCell ref="H112:J112"/>
    <mergeCell ref="K106:N106"/>
    <mergeCell ref="H106:J106"/>
    <mergeCell ref="H107:J107"/>
    <mergeCell ref="H108:J108"/>
    <mergeCell ref="H109:J109"/>
    <mergeCell ref="H110:J110"/>
    <mergeCell ref="H111:J111"/>
    <mergeCell ref="A3:A4"/>
    <mergeCell ref="B3:F4"/>
    <mergeCell ref="G100:J100"/>
    <mergeCell ref="G101:J101"/>
    <mergeCell ref="G102:J102"/>
    <mergeCell ref="G103:J103"/>
    <mergeCell ref="G88:J88"/>
    <mergeCell ref="G89:J89"/>
    <mergeCell ref="H90:I90"/>
    <mergeCell ref="H91:I91"/>
    <mergeCell ref="G104:J104"/>
    <mergeCell ref="K105:N105"/>
    <mergeCell ref="H105:J105"/>
    <mergeCell ref="G94:J94"/>
    <mergeCell ref="G95:J95"/>
    <mergeCell ref="G96:J96"/>
    <mergeCell ref="G97:J97"/>
    <mergeCell ref="G98:J98"/>
    <mergeCell ref="G99:J99"/>
    <mergeCell ref="G78:J78"/>
    <mergeCell ref="H92:I92"/>
    <mergeCell ref="G93:J93"/>
    <mergeCell ref="G79:J79"/>
    <mergeCell ref="G80:J80"/>
    <mergeCell ref="G81:J81"/>
    <mergeCell ref="G82:J82"/>
    <mergeCell ref="G83:J83"/>
    <mergeCell ref="G87:J87"/>
    <mergeCell ref="G70:J70"/>
    <mergeCell ref="G71:J71"/>
    <mergeCell ref="G72:J72"/>
    <mergeCell ref="G75:J75"/>
    <mergeCell ref="G76:J76"/>
    <mergeCell ref="G77:J77"/>
    <mergeCell ref="G64:J64"/>
    <mergeCell ref="G65:J65"/>
    <mergeCell ref="G66:J66"/>
    <mergeCell ref="G67:J67"/>
    <mergeCell ref="G68:J68"/>
    <mergeCell ref="G69:J69"/>
    <mergeCell ref="G58:J58"/>
    <mergeCell ref="G59:J59"/>
    <mergeCell ref="G60:J60"/>
    <mergeCell ref="G61:J61"/>
    <mergeCell ref="G62:J62"/>
    <mergeCell ref="G63:J63"/>
    <mergeCell ref="G52:J52"/>
    <mergeCell ref="G53:J53"/>
    <mergeCell ref="G54:J54"/>
    <mergeCell ref="G55:J55"/>
    <mergeCell ref="G56:J56"/>
    <mergeCell ref="G57:J57"/>
    <mergeCell ref="I41:J41"/>
    <mergeCell ref="I42:J42"/>
    <mergeCell ref="I43:J43"/>
    <mergeCell ref="I44:J44"/>
    <mergeCell ref="G45:J45"/>
    <mergeCell ref="G46:J46"/>
    <mergeCell ref="G15:J15"/>
    <mergeCell ref="G22:J22"/>
    <mergeCell ref="G23:J23"/>
    <mergeCell ref="G27:J27"/>
    <mergeCell ref="G28:J28"/>
    <mergeCell ref="I40:J40"/>
    <mergeCell ref="G3:J3"/>
    <mergeCell ref="G6:J6"/>
    <mergeCell ref="G7:J7"/>
    <mergeCell ref="G13:J13"/>
    <mergeCell ref="G14:J14"/>
    <mergeCell ref="B426:F426"/>
    <mergeCell ref="B417:F417"/>
    <mergeCell ref="B418:F418"/>
    <mergeCell ref="B419:F419"/>
    <mergeCell ref="B420:F420"/>
    <mergeCell ref="B428:F428"/>
    <mergeCell ref="D437:F437"/>
    <mergeCell ref="D438:F438"/>
    <mergeCell ref="D446:F446"/>
    <mergeCell ref="D441:F441"/>
    <mergeCell ref="D442:F442"/>
    <mergeCell ref="B437:C438"/>
    <mergeCell ref="B441:C442"/>
    <mergeCell ref="A413:A426"/>
    <mergeCell ref="B413:F413"/>
    <mergeCell ref="B422:F422"/>
    <mergeCell ref="B423:F423"/>
    <mergeCell ref="B424:F424"/>
    <mergeCell ref="B458:F458"/>
    <mergeCell ref="B431:C432"/>
    <mergeCell ref="D431:F431"/>
    <mergeCell ref="D432:F432"/>
    <mergeCell ref="B427:F427"/>
    <mergeCell ref="B415:F415"/>
    <mergeCell ref="B459:F459"/>
    <mergeCell ref="B463:F463"/>
    <mergeCell ref="B460:F460"/>
    <mergeCell ref="D451:F451"/>
    <mergeCell ref="B457:F457"/>
    <mergeCell ref="B455:F455"/>
    <mergeCell ref="B454:F454"/>
    <mergeCell ref="B453:F453"/>
    <mergeCell ref="B421:F421"/>
    <mergeCell ref="A297:A299"/>
    <mergeCell ref="B429:C430"/>
    <mergeCell ref="D429:F429"/>
    <mergeCell ref="D430:F430"/>
    <mergeCell ref="B439:C440"/>
    <mergeCell ref="D439:F439"/>
    <mergeCell ref="D440:F440"/>
    <mergeCell ref="B425:F425"/>
    <mergeCell ref="B416:F416"/>
    <mergeCell ref="B391:F391"/>
    <mergeCell ref="A283:A296"/>
    <mergeCell ref="B299:C299"/>
    <mergeCell ref="D299:F299"/>
    <mergeCell ref="B293:C294"/>
    <mergeCell ref="D292:F292"/>
    <mergeCell ref="B295:C295"/>
    <mergeCell ref="D295:F295"/>
    <mergeCell ref="B296:C296"/>
    <mergeCell ref="D289:F289"/>
    <mergeCell ref="D287:F287"/>
    <mergeCell ref="B409:F409"/>
    <mergeCell ref="D401:F401"/>
    <mergeCell ref="B400:C401"/>
    <mergeCell ref="D400:F400"/>
    <mergeCell ref="B364:F364"/>
    <mergeCell ref="B375:F375"/>
    <mergeCell ref="D370:F370"/>
    <mergeCell ref="D369:F369"/>
    <mergeCell ref="D371:F371"/>
    <mergeCell ref="B370:C372"/>
    <mergeCell ref="B399:F399"/>
    <mergeCell ref="B404:F404"/>
    <mergeCell ref="B405:F405"/>
    <mergeCell ref="B406:F406"/>
    <mergeCell ref="B346:F346"/>
    <mergeCell ref="B336:F336"/>
    <mergeCell ref="B402:C403"/>
    <mergeCell ref="B398:F398"/>
    <mergeCell ref="B347:F347"/>
    <mergeCell ref="B350:F350"/>
    <mergeCell ref="A408:A412"/>
    <mergeCell ref="B408:F408"/>
    <mergeCell ref="B412:F412"/>
    <mergeCell ref="A393:A398"/>
    <mergeCell ref="B393:F393"/>
    <mergeCell ref="D402:F402"/>
    <mergeCell ref="B394:F394"/>
    <mergeCell ref="D403:F403"/>
    <mergeCell ref="A399:A403"/>
    <mergeCell ref="A404:A407"/>
    <mergeCell ref="B381:F381"/>
    <mergeCell ref="B374:F374"/>
    <mergeCell ref="B366:F366"/>
    <mergeCell ref="D368:F368"/>
    <mergeCell ref="B384:F384"/>
    <mergeCell ref="A391:A392"/>
    <mergeCell ref="B388:F388"/>
    <mergeCell ref="D367:F367"/>
    <mergeCell ref="B377:F377"/>
    <mergeCell ref="B376:F376"/>
    <mergeCell ref="A366:A373"/>
    <mergeCell ref="B367:C369"/>
    <mergeCell ref="B373:F373"/>
    <mergeCell ref="B379:F379"/>
    <mergeCell ref="B378:F378"/>
    <mergeCell ref="B360:F360"/>
    <mergeCell ref="B363:F363"/>
    <mergeCell ref="B362:F362"/>
    <mergeCell ref="B365:F365"/>
    <mergeCell ref="A384:A390"/>
    <mergeCell ref="B380:F380"/>
    <mergeCell ref="D372:F372"/>
    <mergeCell ref="B382:F382"/>
    <mergeCell ref="B383:F383"/>
    <mergeCell ref="B385:F385"/>
    <mergeCell ref="A352:A354"/>
    <mergeCell ref="B352:F352"/>
    <mergeCell ref="B353:F353"/>
    <mergeCell ref="B354:F354"/>
    <mergeCell ref="A355:A365"/>
    <mergeCell ref="B355:F355"/>
    <mergeCell ref="B359:F359"/>
    <mergeCell ref="B361:F361"/>
    <mergeCell ref="B357:F357"/>
    <mergeCell ref="B356:F356"/>
    <mergeCell ref="A344:A351"/>
    <mergeCell ref="A374:A383"/>
    <mergeCell ref="B339:F339"/>
    <mergeCell ref="B340:F340"/>
    <mergeCell ref="B341:F341"/>
    <mergeCell ref="B348:F348"/>
    <mergeCell ref="B342:F342"/>
    <mergeCell ref="B343:F343"/>
    <mergeCell ref="B345:F345"/>
    <mergeCell ref="B344:F344"/>
    <mergeCell ref="B328:F328"/>
    <mergeCell ref="B323:F323"/>
    <mergeCell ref="B325:C326"/>
    <mergeCell ref="B331:F332"/>
    <mergeCell ref="B337:F337"/>
    <mergeCell ref="B338:F338"/>
    <mergeCell ref="B333:F333"/>
    <mergeCell ref="B334:F334"/>
    <mergeCell ref="B335:F335"/>
    <mergeCell ref="B330:F330"/>
    <mergeCell ref="B316:F316"/>
    <mergeCell ref="B317:F317"/>
    <mergeCell ref="B327:F327"/>
    <mergeCell ref="B318:F318"/>
    <mergeCell ref="B322:F322"/>
    <mergeCell ref="B321:F321"/>
    <mergeCell ref="B320:F320"/>
    <mergeCell ref="B329:F329"/>
    <mergeCell ref="B324:F324"/>
    <mergeCell ref="B303:F303"/>
    <mergeCell ref="B307:F307"/>
    <mergeCell ref="A300:A317"/>
    <mergeCell ref="B309:F309"/>
    <mergeCell ref="B310:F310"/>
    <mergeCell ref="B311:F311"/>
    <mergeCell ref="B312:F312"/>
    <mergeCell ref="B313:F313"/>
    <mergeCell ref="B304:F304"/>
    <mergeCell ref="B305:F305"/>
    <mergeCell ref="A324:A343"/>
    <mergeCell ref="A318:A323"/>
    <mergeCell ref="B88:C89"/>
    <mergeCell ref="D88:D89"/>
    <mergeCell ref="E88:F88"/>
    <mergeCell ref="E89:F89"/>
    <mergeCell ref="B289:C290"/>
    <mergeCell ref="D208:F208"/>
    <mergeCell ref="D211:F211"/>
    <mergeCell ref="B87:C87"/>
    <mergeCell ref="D87:F87"/>
    <mergeCell ref="B52:F52"/>
    <mergeCell ref="B53:F53"/>
    <mergeCell ref="B54:F54"/>
    <mergeCell ref="B62:F62"/>
    <mergeCell ref="B59:F59"/>
    <mergeCell ref="B55:F55"/>
    <mergeCell ref="D206:F206"/>
    <mergeCell ref="B45:C45"/>
    <mergeCell ref="B43:C44"/>
    <mergeCell ref="B56:F56"/>
    <mergeCell ref="B57:F57"/>
    <mergeCell ref="D49:F49"/>
    <mergeCell ref="B50:C51"/>
    <mergeCell ref="D50:F50"/>
    <mergeCell ref="D51:F51"/>
    <mergeCell ref="D34:F34"/>
    <mergeCell ref="D35:F35"/>
    <mergeCell ref="D44:F44"/>
    <mergeCell ref="D45:F45"/>
    <mergeCell ref="B41:C42"/>
    <mergeCell ref="A40:A46"/>
    <mergeCell ref="B34:C35"/>
    <mergeCell ref="B36:C37"/>
    <mergeCell ref="B38:C39"/>
    <mergeCell ref="B46:F46"/>
    <mergeCell ref="B21:F21"/>
    <mergeCell ref="B22:F22"/>
    <mergeCell ref="D30:F30"/>
    <mergeCell ref="B16:F16"/>
    <mergeCell ref="D17:F17"/>
    <mergeCell ref="B32:C33"/>
    <mergeCell ref="B14:F14"/>
    <mergeCell ref="B15:F15"/>
    <mergeCell ref="D9:F9"/>
    <mergeCell ref="D10:F10"/>
    <mergeCell ref="B7:F7"/>
    <mergeCell ref="B13:F13"/>
    <mergeCell ref="B11:C12"/>
    <mergeCell ref="D11:F11"/>
    <mergeCell ref="B8:F8"/>
    <mergeCell ref="B9:C10"/>
    <mergeCell ref="D12:F12"/>
    <mergeCell ref="D43:F43"/>
    <mergeCell ref="A5:A28"/>
    <mergeCell ref="B25:C26"/>
    <mergeCell ref="D25:F25"/>
    <mergeCell ref="D26:F26"/>
    <mergeCell ref="B27:F27"/>
    <mergeCell ref="B28:F28"/>
    <mergeCell ref="D18:F18"/>
    <mergeCell ref="B19:C20"/>
    <mergeCell ref="B6:F6"/>
    <mergeCell ref="B24:F24"/>
    <mergeCell ref="D31:F31"/>
    <mergeCell ref="D33:F33"/>
    <mergeCell ref="B23:F23"/>
    <mergeCell ref="D20:F20"/>
    <mergeCell ref="B17:C18"/>
    <mergeCell ref="B29:F29"/>
    <mergeCell ref="D19:F19"/>
    <mergeCell ref="B30:C31"/>
    <mergeCell ref="D37:F37"/>
    <mergeCell ref="D32:F32"/>
    <mergeCell ref="D36:F36"/>
    <mergeCell ref="A47:A54"/>
    <mergeCell ref="D38:F38"/>
    <mergeCell ref="D39:F39"/>
    <mergeCell ref="A29:A39"/>
    <mergeCell ref="B40:F40"/>
    <mergeCell ref="D41:F41"/>
    <mergeCell ref="D42:F42"/>
    <mergeCell ref="A55:A59"/>
    <mergeCell ref="B47:F47"/>
    <mergeCell ref="B48:C49"/>
    <mergeCell ref="D48:F48"/>
    <mergeCell ref="B58:F58"/>
    <mergeCell ref="B67:F67"/>
    <mergeCell ref="A60:A61"/>
    <mergeCell ref="B60:F60"/>
    <mergeCell ref="B61:F61"/>
    <mergeCell ref="B64:B65"/>
    <mergeCell ref="B66:F66"/>
    <mergeCell ref="C64:F64"/>
    <mergeCell ref="C65:F65"/>
    <mergeCell ref="A73:A78"/>
    <mergeCell ref="B71:F71"/>
    <mergeCell ref="B72:F72"/>
    <mergeCell ref="A70:A72"/>
    <mergeCell ref="B78:F78"/>
    <mergeCell ref="B68:F68"/>
    <mergeCell ref="B69:F69"/>
    <mergeCell ref="B70:F70"/>
    <mergeCell ref="A62:A69"/>
    <mergeCell ref="B63:F63"/>
    <mergeCell ref="B73:F73"/>
    <mergeCell ref="D76:F76"/>
    <mergeCell ref="B74:C75"/>
    <mergeCell ref="D74:F74"/>
    <mergeCell ref="D75:F75"/>
    <mergeCell ref="B76:C77"/>
    <mergeCell ref="D77:F77"/>
    <mergeCell ref="A79:A83"/>
    <mergeCell ref="B84:F84"/>
    <mergeCell ref="B85:F85"/>
    <mergeCell ref="B86:F86"/>
    <mergeCell ref="B79:F79"/>
    <mergeCell ref="B80:F80"/>
    <mergeCell ref="B81:F81"/>
    <mergeCell ref="B82:F82"/>
    <mergeCell ref="B83:F83"/>
    <mergeCell ref="A84:A89"/>
    <mergeCell ref="A90:A93"/>
    <mergeCell ref="B99:F99"/>
    <mergeCell ref="B90:F90"/>
    <mergeCell ref="B91:C92"/>
    <mergeCell ref="D91:F91"/>
    <mergeCell ref="D92:F92"/>
    <mergeCell ref="A94:A103"/>
    <mergeCell ref="B101:F101"/>
    <mergeCell ref="B102:F102"/>
    <mergeCell ref="B103:F103"/>
    <mergeCell ref="B100:F100"/>
    <mergeCell ref="B93:C93"/>
    <mergeCell ref="D93:F93"/>
    <mergeCell ref="A104:A112"/>
    <mergeCell ref="B104:F104"/>
    <mergeCell ref="B111:C112"/>
    <mergeCell ref="D111:F111"/>
    <mergeCell ref="D112:F112"/>
    <mergeCell ref="D109:F109"/>
    <mergeCell ref="D110:F110"/>
    <mergeCell ref="B105:C106"/>
    <mergeCell ref="D105:F105"/>
    <mergeCell ref="D108:F108"/>
    <mergeCell ref="B116:F116"/>
    <mergeCell ref="B117:F117"/>
    <mergeCell ref="B118:F118"/>
    <mergeCell ref="D106:F106"/>
    <mergeCell ref="B107:C108"/>
    <mergeCell ref="D107:F107"/>
    <mergeCell ref="B109:C110"/>
    <mergeCell ref="A113:A120"/>
    <mergeCell ref="B113:F113"/>
    <mergeCell ref="B114:F114"/>
    <mergeCell ref="B115:F115"/>
    <mergeCell ref="B119:F119"/>
    <mergeCell ref="B120:F120"/>
    <mergeCell ref="B121:F121"/>
    <mergeCell ref="B126:C126"/>
    <mergeCell ref="D126:F126"/>
    <mergeCell ref="D122:F122"/>
    <mergeCell ref="D155:F155"/>
    <mergeCell ref="D154:F154"/>
    <mergeCell ref="B144:F144"/>
    <mergeCell ref="B145:C146"/>
    <mergeCell ref="B147:C148"/>
    <mergeCell ref="D123:F123"/>
    <mergeCell ref="D157:F157"/>
    <mergeCell ref="A144:A157"/>
    <mergeCell ref="B127:F127"/>
    <mergeCell ref="B155:C157"/>
    <mergeCell ref="D151:F151"/>
    <mergeCell ref="D152:F152"/>
    <mergeCell ref="D153:F153"/>
    <mergeCell ref="B151:C152"/>
    <mergeCell ref="B153:C154"/>
    <mergeCell ref="A121:A129"/>
    <mergeCell ref="A134:A138"/>
    <mergeCell ref="A139:A143"/>
    <mergeCell ref="B136:F136"/>
    <mergeCell ref="B137:F137"/>
    <mergeCell ref="B140:F140"/>
    <mergeCell ref="D156:F156"/>
    <mergeCell ref="B134:F134"/>
    <mergeCell ref="B135:F135"/>
    <mergeCell ref="B139:F139"/>
    <mergeCell ref="D147:F147"/>
    <mergeCell ref="D124:F124"/>
    <mergeCell ref="D125:F125"/>
    <mergeCell ref="B122:C123"/>
    <mergeCell ref="B124:C125"/>
    <mergeCell ref="B149:C150"/>
    <mergeCell ref="D149:F149"/>
    <mergeCell ref="D150:F150"/>
    <mergeCell ref="D145:F145"/>
    <mergeCell ref="D146:F146"/>
    <mergeCell ref="D148:F148"/>
    <mergeCell ref="A130:A133"/>
    <mergeCell ref="B130:F130"/>
    <mergeCell ref="B133:F133"/>
    <mergeCell ref="D128:F128"/>
    <mergeCell ref="D129:F129"/>
    <mergeCell ref="B128:C129"/>
    <mergeCell ref="B131:F131"/>
    <mergeCell ref="B132:F132"/>
    <mergeCell ref="B141:F141"/>
    <mergeCell ref="B142:F142"/>
    <mergeCell ref="B143:F143"/>
    <mergeCell ref="B158:F158"/>
    <mergeCell ref="A158:A162"/>
    <mergeCell ref="B159:F159"/>
    <mergeCell ref="B160:F160"/>
    <mergeCell ref="B161:F161"/>
    <mergeCell ref="B162:F162"/>
    <mergeCell ref="B201:F201"/>
    <mergeCell ref="B208:C209"/>
    <mergeCell ref="B186:F186"/>
    <mergeCell ref="B163:F163"/>
    <mergeCell ref="B164:F164"/>
    <mergeCell ref="A196:A200"/>
    <mergeCell ref="B165:F165"/>
    <mergeCell ref="B166:F166"/>
    <mergeCell ref="B167:F167"/>
    <mergeCell ref="B168:F168"/>
    <mergeCell ref="B169:F169"/>
    <mergeCell ref="B210:C211"/>
    <mergeCell ref="D210:F210"/>
    <mergeCell ref="B196:F196"/>
    <mergeCell ref="D172:F172"/>
    <mergeCell ref="B200:F200"/>
    <mergeCell ref="D207:F207"/>
    <mergeCell ref="D209:F209"/>
    <mergeCell ref="B176:F176"/>
    <mergeCell ref="B177:F177"/>
    <mergeCell ref="B197:F197"/>
    <mergeCell ref="B188:F188"/>
    <mergeCell ref="D181:F181"/>
    <mergeCell ref="A163:A177"/>
    <mergeCell ref="B178:F178"/>
    <mergeCell ref="B179:F179"/>
    <mergeCell ref="B180:F180"/>
    <mergeCell ref="B185:F185"/>
    <mergeCell ref="B173:F173"/>
    <mergeCell ref="B174:F174"/>
    <mergeCell ref="B175:F175"/>
    <mergeCell ref="B170:F170"/>
    <mergeCell ref="B171:C172"/>
    <mergeCell ref="D171:F171"/>
    <mergeCell ref="A178:A189"/>
    <mergeCell ref="B190:F190"/>
    <mergeCell ref="B191:F191"/>
    <mergeCell ref="A190:A195"/>
    <mergeCell ref="C181:C182"/>
    <mergeCell ref="B183:F183"/>
    <mergeCell ref="D182:F182"/>
    <mergeCell ref="B193:F193"/>
    <mergeCell ref="B189:F189"/>
    <mergeCell ref="B230:C231"/>
    <mergeCell ref="B232:C233"/>
    <mergeCell ref="B184:F184"/>
    <mergeCell ref="B194:F194"/>
    <mergeCell ref="B195:F195"/>
    <mergeCell ref="B187:F187"/>
    <mergeCell ref="B199:F199"/>
    <mergeCell ref="B198:F198"/>
    <mergeCell ref="D232:F232"/>
    <mergeCell ref="D233:F233"/>
    <mergeCell ref="B234:C234"/>
    <mergeCell ref="E248:F248"/>
    <mergeCell ref="B249:D249"/>
    <mergeCell ref="B236:C236"/>
    <mergeCell ref="B181:B182"/>
    <mergeCell ref="B192:C192"/>
    <mergeCell ref="D192:F192"/>
    <mergeCell ref="D230:F230"/>
    <mergeCell ref="D231:F231"/>
    <mergeCell ref="D234:F235"/>
    <mergeCell ref="D236:F236"/>
    <mergeCell ref="E247:F247"/>
    <mergeCell ref="B242:F242"/>
    <mergeCell ref="A243:A245"/>
    <mergeCell ref="D240:F240"/>
    <mergeCell ref="D241:F241"/>
    <mergeCell ref="B240:C241"/>
    <mergeCell ref="B253:F253"/>
    <mergeCell ref="B248:D248"/>
    <mergeCell ref="A246:A252"/>
    <mergeCell ref="B247:D247"/>
    <mergeCell ref="B246:D246"/>
    <mergeCell ref="E246:F246"/>
    <mergeCell ref="B280:F280"/>
    <mergeCell ref="B274:C274"/>
    <mergeCell ref="B272:C272"/>
    <mergeCell ref="B252:F252"/>
    <mergeCell ref="B257:F257"/>
    <mergeCell ref="B245:F245"/>
    <mergeCell ref="B251:F251"/>
    <mergeCell ref="B256:F256"/>
    <mergeCell ref="B250:D250"/>
    <mergeCell ref="E250:F250"/>
    <mergeCell ref="G278:J278"/>
    <mergeCell ref="G279:J279"/>
    <mergeCell ref="G285:J285"/>
    <mergeCell ref="A260:A265"/>
    <mergeCell ref="B258:F258"/>
    <mergeCell ref="B259:F259"/>
    <mergeCell ref="B261:F261"/>
    <mergeCell ref="A258:A259"/>
    <mergeCell ref="B285:C285"/>
    <mergeCell ref="B267:C267"/>
    <mergeCell ref="B308:F308"/>
    <mergeCell ref="B300:F300"/>
    <mergeCell ref="B301:F301"/>
    <mergeCell ref="B302:F302"/>
    <mergeCell ref="B284:C284"/>
    <mergeCell ref="G274:J274"/>
    <mergeCell ref="G275:J275"/>
    <mergeCell ref="D286:F286"/>
    <mergeCell ref="G276:J276"/>
    <mergeCell ref="G277:J277"/>
    <mergeCell ref="B288:F288"/>
    <mergeCell ref="B291:C292"/>
    <mergeCell ref="R291:U291"/>
    <mergeCell ref="B281:F281"/>
    <mergeCell ref="B282:F282"/>
    <mergeCell ref="B286:C286"/>
    <mergeCell ref="D284:F284"/>
    <mergeCell ref="G287:J287"/>
    <mergeCell ref="B450:C451"/>
    <mergeCell ref="B448:C449"/>
    <mergeCell ref="D450:F450"/>
    <mergeCell ref="B276:C276"/>
    <mergeCell ref="B271:C271"/>
    <mergeCell ref="B273:C273"/>
    <mergeCell ref="B433:C434"/>
    <mergeCell ref="D433:F433"/>
    <mergeCell ref="D434:F434"/>
    <mergeCell ref="B287:C287"/>
    <mergeCell ref="D448:F448"/>
    <mergeCell ref="B443:F443"/>
    <mergeCell ref="B446:C447"/>
    <mergeCell ref="B435:C436"/>
    <mergeCell ref="D435:F435"/>
    <mergeCell ref="D436:F436"/>
    <mergeCell ref="A461:A463"/>
    <mergeCell ref="B461:F461"/>
    <mergeCell ref="B462:F462"/>
    <mergeCell ref="B444:C445"/>
    <mergeCell ref="D447:F447"/>
    <mergeCell ref="D449:F449"/>
    <mergeCell ref="A457:A460"/>
    <mergeCell ref="A428:A451"/>
    <mergeCell ref="A452:A456"/>
    <mergeCell ref="B452:F452"/>
    <mergeCell ref="A464:A470"/>
    <mergeCell ref="B469:F470"/>
    <mergeCell ref="B464:F464"/>
    <mergeCell ref="B94:F94"/>
    <mergeCell ref="B95:F95"/>
    <mergeCell ref="B96:F96"/>
    <mergeCell ref="B97:F97"/>
    <mergeCell ref="B98:F98"/>
    <mergeCell ref="A266:A276"/>
    <mergeCell ref="B456:F456"/>
    <mergeCell ref="B266:F266"/>
    <mergeCell ref="B275:C275"/>
    <mergeCell ref="B278:F278"/>
    <mergeCell ref="B467:F467"/>
    <mergeCell ref="D468:F468"/>
    <mergeCell ref="B468:C468"/>
    <mergeCell ref="D465:F465"/>
    <mergeCell ref="D445:F445"/>
    <mergeCell ref="D466:F466"/>
    <mergeCell ref="B465:C466"/>
    <mergeCell ref="B265:C265"/>
    <mergeCell ref="D265:F265"/>
    <mergeCell ref="B235:C235"/>
    <mergeCell ref="B239:F239"/>
    <mergeCell ref="B237:F237"/>
    <mergeCell ref="B238:F238"/>
    <mergeCell ref="E249:F249"/>
    <mergeCell ref="B254:F254"/>
    <mergeCell ref="B244:F244"/>
    <mergeCell ref="B255:F255"/>
    <mergeCell ref="B138:F138"/>
    <mergeCell ref="A254:A257"/>
    <mergeCell ref="B243:F243"/>
    <mergeCell ref="A229:A242"/>
    <mergeCell ref="D444:F444"/>
    <mergeCell ref="B390:F390"/>
    <mergeCell ref="B268:C268"/>
    <mergeCell ref="B269:C269"/>
    <mergeCell ref="A277:A282"/>
    <mergeCell ref="B387:F387"/>
    <mergeCell ref="G138:J138"/>
    <mergeCell ref="B264:C264"/>
    <mergeCell ref="D264:F264"/>
    <mergeCell ref="B229:F229"/>
    <mergeCell ref="B270:C270"/>
    <mergeCell ref="B5:F5"/>
    <mergeCell ref="B262:C262"/>
    <mergeCell ref="D262:F262"/>
    <mergeCell ref="B263:C263"/>
    <mergeCell ref="D263:F26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5" r:id="rId1"/>
  <rowBreaks count="13" manualBreakCount="13">
    <brk id="46" max="9" man="1"/>
    <brk id="83" max="9" man="1"/>
    <brk id="120" max="9" man="1"/>
    <brk id="162" max="9" man="1"/>
    <brk id="195" max="9" man="1"/>
    <brk id="245" max="9" man="1"/>
    <brk id="281" max="9" man="1"/>
    <brk id="317" max="9" man="1"/>
    <brk id="350" max="9" man="1"/>
    <brk id="383" max="9" man="1"/>
    <brk id="412" max="9" man="1"/>
    <brk id="451" max="9" man="1"/>
    <brk id="470" max="9" man="1"/>
  </rowBreaks>
</worksheet>
</file>

<file path=xl/worksheets/sheet4.xml><?xml version="1.0" encoding="utf-8"?>
<worksheet xmlns="http://schemas.openxmlformats.org/spreadsheetml/2006/main" xmlns:r="http://schemas.openxmlformats.org/officeDocument/2006/relationships">
  <sheetPr>
    <pageSetUpPr fitToPage="1"/>
  </sheetPr>
  <dimension ref="A1:K68"/>
  <sheetViews>
    <sheetView view="pageBreakPreview" zoomScale="73" zoomScaleNormal="75" zoomScaleSheetLayoutView="73" zoomScalePageLayoutView="0" workbookViewId="0" topLeftCell="A19">
      <selection activeCell="A1" sqref="A1:K63"/>
    </sheetView>
  </sheetViews>
  <sheetFormatPr defaultColWidth="9.140625" defaultRowHeight="12.75"/>
  <cols>
    <col min="1" max="1" width="21.140625" style="15" customWidth="1"/>
    <col min="2" max="2" width="63.57421875" style="2" customWidth="1"/>
    <col min="3" max="3" width="30.28125" style="2" hidden="1" customWidth="1"/>
    <col min="4" max="4" width="25.7109375" style="2" hidden="1" customWidth="1"/>
    <col min="5" max="5" width="1.28515625" style="2" hidden="1" customWidth="1"/>
    <col min="6" max="6" width="26.7109375" style="2" hidden="1" customWidth="1"/>
    <col min="7" max="7" width="28.421875" style="2" hidden="1" customWidth="1"/>
    <col min="8" max="8" width="28.00390625" style="2" hidden="1" customWidth="1"/>
    <col min="9" max="9" width="22.421875" style="2" hidden="1" customWidth="1"/>
    <col min="10" max="11" width="35.00390625" style="2" customWidth="1"/>
    <col min="12" max="16384" width="9.140625" style="2" customWidth="1"/>
  </cols>
  <sheetData>
    <row r="1" spans="1:11" ht="39" customHeight="1">
      <c r="A1" s="352" t="s">
        <v>584</v>
      </c>
      <c r="B1" s="353"/>
      <c r="C1" s="353"/>
      <c r="D1" s="353"/>
      <c r="E1" s="353"/>
      <c r="F1" s="353"/>
      <c r="G1" s="353"/>
      <c r="H1" s="353"/>
      <c r="I1" s="353"/>
      <c r="J1" s="353"/>
      <c r="K1" s="354"/>
    </row>
    <row r="2" spans="1:11" ht="39" customHeight="1" thickBot="1">
      <c r="A2" s="355" t="s">
        <v>138</v>
      </c>
      <c r="B2" s="356"/>
      <c r="C2" s="356"/>
      <c r="D2" s="356"/>
      <c r="E2" s="356"/>
      <c r="F2" s="356"/>
      <c r="G2" s="356"/>
      <c r="H2" s="356"/>
      <c r="I2" s="356"/>
      <c r="J2" s="356"/>
      <c r="K2" s="357"/>
    </row>
    <row r="3" spans="1:11" ht="21" customHeight="1" thickBot="1">
      <c r="A3" s="349" t="s">
        <v>0</v>
      </c>
      <c r="B3" s="349" t="s">
        <v>80</v>
      </c>
      <c r="C3" s="369" t="s">
        <v>565</v>
      </c>
      <c r="D3" s="370"/>
      <c r="E3" s="159"/>
      <c r="F3" s="159"/>
      <c r="G3" s="159"/>
      <c r="H3" s="159"/>
      <c r="I3" s="358" t="s">
        <v>566</v>
      </c>
      <c r="J3" s="361" t="s">
        <v>579</v>
      </c>
      <c r="K3" s="362"/>
    </row>
    <row r="4" spans="1:11" ht="42.75" customHeight="1" thickBot="1">
      <c r="A4" s="350"/>
      <c r="B4" s="350"/>
      <c r="C4" s="363" t="s">
        <v>453</v>
      </c>
      <c r="D4" s="364"/>
      <c r="E4" s="3"/>
      <c r="F4" s="4"/>
      <c r="G4" s="365" t="s">
        <v>81</v>
      </c>
      <c r="H4" s="366"/>
      <c r="I4" s="359"/>
      <c r="J4" s="367" t="s">
        <v>453</v>
      </c>
      <c r="K4" s="368"/>
    </row>
    <row r="5" spans="1:11" ht="39.75" thickBot="1">
      <c r="A5" s="351"/>
      <c r="B5" s="351"/>
      <c r="C5" s="160" t="s">
        <v>454</v>
      </c>
      <c r="D5" s="161" t="s">
        <v>82</v>
      </c>
      <c r="E5" s="162"/>
      <c r="F5" s="163"/>
      <c r="G5" s="164" t="s">
        <v>83</v>
      </c>
      <c r="H5" s="151" t="s">
        <v>84</v>
      </c>
      <c r="I5" s="360"/>
      <c r="J5" s="160" t="s">
        <v>454</v>
      </c>
      <c r="K5" s="161" t="s">
        <v>82</v>
      </c>
    </row>
    <row r="6" spans="1:11" s="20" customFormat="1" ht="31.5" customHeight="1" thickBot="1">
      <c r="A6" s="371" t="s">
        <v>2</v>
      </c>
      <c r="B6" s="94" t="s">
        <v>421</v>
      </c>
      <c r="C6" s="95">
        <v>1500</v>
      </c>
      <c r="D6" s="96">
        <v>1250</v>
      </c>
      <c r="E6" s="97"/>
      <c r="F6" s="97"/>
      <c r="G6" s="98"/>
      <c r="H6" s="99"/>
      <c r="I6" s="100">
        <v>0.5</v>
      </c>
      <c r="J6" s="101">
        <f aca="true" t="shared" si="0" ref="J6:J13">(C6*I6)+C6</f>
        <v>2250</v>
      </c>
      <c r="K6" s="102">
        <f aca="true" t="shared" si="1" ref="K6:K12">(D6*I6)+D6</f>
        <v>1875</v>
      </c>
    </row>
    <row r="7" spans="1:11" s="20" customFormat="1" ht="31.5" customHeight="1" thickBot="1">
      <c r="A7" s="372"/>
      <c r="B7" s="103" t="s">
        <v>422</v>
      </c>
      <c r="C7" s="104">
        <v>200</v>
      </c>
      <c r="D7" s="104">
        <v>150</v>
      </c>
      <c r="E7" s="105"/>
      <c r="F7" s="105"/>
      <c r="G7" s="98"/>
      <c r="H7" s="99"/>
      <c r="I7" s="106">
        <v>0.5</v>
      </c>
      <c r="J7" s="107">
        <f t="shared" si="0"/>
        <v>300</v>
      </c>
      <c r="K7" s="108">
        <f t="shared" si="1"/>
        <v>225</v>
      </c>
    </row>
    <row r="8" spans="1:11" s="20" customFormat="1" ht="31.5" customHeight="1" thickBot="1">
      <c r="A8" s="373"/>
      <c r="B8" s="103" t="s">
        <v>423</v>
      </c>
      <c r="C8" s="104">
        <v>150</v>
      </c>
      <c r="D8" s="104">
        <v>100</v>
      </c>
      <c r="E8" s="105"/>
      <c r="F8" s="105"/>
      <c r="G8" s="98"/>
      <c r="H8" s="99"/>
      <c r="I8" s="106">
        <v>0.5</v>
      </c>
      <c r="J8" s="107">
        <f t="shared" si="0"/>
        <v>225</v>
      </c>
      <c r="K8" s="108">
        <f t="shared" si="1"/>
        <v>150</v>
      </c>
    </row>
    <row r="9" spans="1:11" s="114" customFormat="1" ht="31.5" customHeight="1">
      <c r="A9" s="374" t="s">
        <v>85</v>
      </c>
      <c r="B9" s="109" t="s">
        <v>352</v>
      </c>
      <c r="C9" s="104">
        <v>15000</v>
      </c>
      <c r="D9" s="104">
        <v>10000</v>
      </c>
      <c r="E9" s="110"/>
      <c r="F9" s="111"/>
      <c r="G9" s="112">
        <v>600000000</v>
      </c>
      <c r="H9" s="113">
        <v>400000000</v>
      </c>
      <c r="I9" s="106">
        <v>0.5</v>
      </c>
      <c r="J9" s="107">
        <f t="shared" si="0"/>
        <v>22500</v>
      </c>
      <c r="K9" s="108">
        <f t="shared" si="1"/>
        <v>15000</v>
      </c>
    </row>
    <row r="10" spans="1:11" s="114" customFormat="1" ht="31.5" customHeight="1">
      <c r="A10" s="375"/>
      <c r="B10" s="109" t="s">
        <v>353</v>
      </c>
      <c r="C10" s="81">
        <v>3000</v>
      </c>
      <c r="D10" s="68">
        <v>2500</v>
      </c>
      <c r="E10" s="110"/>
      <c r="F10" s="111"/>
      <c r="G10" s="115"/>
      <c r="H10" s="116"/>
      <c r="I10" s="106">
        <v>0.5</v>
      </c>
      <c r="J10" s="107">
        <f t="shared" si="0"/>
        <v>4500</v>
      </c>
      <c r="K10" s="108">
        <f t="shared" si="1"/>
        <v>3750</v>
      </c>
    </row>
    <row r="11" spans="1:11" s="114" customFormat="1" ht="59.25" customHeight="1">
      <c r="A11" s="376"/>
      <c r="B11" s="109" t="s">
        <v>354</v>
      </c>
      <c r="C11" s="81">
        <v>15000</v>
      </c>
      <c r="D11" s="68">
        <v>10000</v>
      </c>
      <c r="E11" s="110"/>
      <c r="F11" s="111"/>
      <c r="G11" s="115"/>
      <c r="H11" s="116"/>
      <c r="I11" s="106">
        <v>0.5</v>
      </c>
      <c r="J11" s="107">
        <f t="shared" si="0"/>
        <v>22500</v>
      </c>
      <c r="K11" s="108">
        <f t="shared" si="1"/>
        <v>15000</v>
      </c>
    </row>
    <row r="12" spans="1:11" s="20" customFormat="1" ht="31.5" customHeight="1">
      <c r="A12" s="117" t="s">
        <v>149</v>
      </c>
      <c r="B12" s="109" t="s">
        <v>150</v>
      </c>
      <c r="C12" s="81">
        <v>4000</v>
      </c>
      <c r="D12" s="68">
        <v>2500</v>
      </c>
      <c r="E12" s="110"/>
      <c r="F12" s="111"/>
      <c r="G12" s="115"/>
      <c r="H12" s="116"/>
      <c r="I12" s="106">
        <v>0.2</v>
      </c>
      <c r="J12" s="107">
        <f t="shared" si="0"/>
        <v>4800</v>
      </c>
      <c r="K12" s="108">
        <f t="shared" si="1"/>
        <v>3000</v>
      </c>
    </row>
    <row r="13" spans="1:11" s="20" customFormat="1" ht="31.5" customHeight="1">
      <c r="A13" s="374" t="s">
        <v>86</v>
      </c>
      <c r="B13" s="109" t="s">
        <v>87</v>
      </c>
      <c r="C13" s="380">
        <v>70000</v>
      </c>
      <c r="D13" s="381"/>
      <c r="E13" s="110"/>
      <c r="F13" s="111"/>
      <c r="G13" s="118">
        <v>10000000000</v>
      </c>
      <c r="H13" s="111">
        <v>10000000000</v>
      </c>
      <c r="I13" s="106">
        <v>0.5</v>
      </c>
      <c r="J13" s="107">
        <f t="shared" si="0"/>
        <v>105000</v>
      </c>
      <c r="K13" s="108">
        <v>105000</v>
      </c>
    </row>
    <row r="14" spans="1:11" s="20" customFormat="1" ht="31.5" customHeight="1">
      <c r="A14" s="375"/>
      <c r="B14" s="109" t="s">
        <v>88</v>
      </c>
      <c r="C14" s="377" t="s">
        <v>153</v>
      </c>
      <c r="D14" s="378"/>
      <c r="E14" s="378"/>
      <c r="F14" s="378"/>
      <c r="G14" s="378"/>
      <c r="H14" s="378"/>
      <c r="I14" s="378"/>
      <c r="J14" s="378"/>
      <c r="K14" s="379"/>
    </row>
    <row r="15" spans="1:11" s="20" customFormat="1" ht="31.5" customHeight="1">
      <c r="A15" s="375"/>
      <c r="B15" s="109" t="s">
        <v>89</v>
      </c>
      <c r="C15" s="104">
        <v>5000</v>
      </c>
      <c r="D15" s="104">
        <v>3000</v>
      </c>
      <c r="E15" s="110"/>
      <c r="F15" s="111"/>
      <c r="G15" s="118">
        <v>2000000000</v>
      </c>
      <c r="H15" s="111">
        <v>1000000000</v>
      </c>
      <c r="I15" s="106">
        <v>0.5</v>
      </c>
      <c r="J15" s="107">
        <f aca="true" t="shared" si="2" ref="J15:J33">(C15*I15)+C15</f>
        <v>7500</v>
      </c>
      <c r="K15" s="108">
        <f aca="true" t="shared" si="3" ref="K15:K30">(D15*I15)+D15</f>
        <v>4500</v>
      </c>
    </row>
    <row r="16" spans="1:11" s="20" customFormat="1" ht="31.5" customHeight="1">
      <c r="A16" s="375"/>
      <c r="B16" s="109" t="s">
        <v>151</v>
      </c>
      <c r="C16" s="104">
        <v>1250</v>
      </c>
      <c r="D16" s="104">
        <v>750</v>
      </c>
      <c r="E16" s="110"/>
      <c r="F16" s="111"/>
      <c r="G16" s="118"/>
      <c r="H16" s="111"/>
      <c r="I16" s="106">
        <v>0.2</v>
      </c>
      <c r="J16" s="107">
        <f t="shared" si="2"/>
        <v>1500</v>
      </c>
      <c r="K16" s="108">
        <f t="shared" si="3"/>
        <v>900</v>
      </c>
    </row>
    <row r="17" spans="1:11" s="20" customFormat="1" ht="31.5" customHeight="1" thickBot="1">
      <c r="A17" s="375"/>
      <c r="B17" s="109" t="s">
        <v>155</v>
      </c>
      <c r="C17" s="104">
        <v>3500</v>
      </c>
      <c r="D17" s="104">
        <v>2500</v>
      </c>
      <c r="E17" s="110"/>
      <c r="F17" s="111"/>
      <c r="G17" s="118"/>
      <c r="H17" s="111"/>
      <c r="I17" s="106">
        <v>0.2</v>
      </c>
      <c r="J17" s="107">
        <f t="shared" si="2"/>
        <v>4200</v>
      </c>
      <c r="K17" s="108">
        <f t="shared" si="3"/>
        <v>3000</v>
      </c>
    </row>
    <row r="18" spans="1:11" s="122" customFormat="1" ht="31.5" customHeight="1" thickBot="1">
      <c r="A18" s="375"/>
      <c r="B18" s="109" t="s">
        <v>258</v>
      </c>
      <c r="C18" s="104">
        <v>10000</v>
      </c>
      <c r="D18" s="104">
        <v>8000</v>
      </c>
      <c r="E18" s="119"/>
      <c r="F18" s="119"/>
      <c r="G18" s="120"/>
      <c r="H18" s="121"/>
      <c r="I18" s="106">
        <v>0.2</v>
      </c>
      <c r="J18" s="107">
        <f t="shared" si="2"/>
        <v>12000</v>
      </c>
      <c r="K18" s="108">
        <f t="shared" si="3"/>
        <v>9600</v>
      </c>
    </row>
    <row r="19" spans="1:11" s="122" customFormat="1" ht="31.5" customHeight="1">
      <c r="A19" s="376"/>
      <c r="B19" s="109" t="s">
        <v>274</v>
      </c>
      <c r="C19" s="104">
        <v>15000</v>
      </c>
      <c r="D19" s="104">
        <v>10000</v>
      </c>
      <c r="E19" s="119"/>
      <c r="F19" s="119"/>
      <c r="G19" s="120"/>
      <c r="H19" s="121"/>
      <c r="I19" s="106">
        <v>0.5</v>
      </c>
      <c r="J19" s="107">
        <f t="shared" si="2"/>
        <v>22500</v>
      </c>
      <c r="K19" s="108">
        <f t="shared" si="3"/>
        <v>15000</v>
      </c>
    </row>
    <row r="20" spans="1:11" s="122" customFormat="1" ht="31.5" customHeight="1">
      <c r="A20" s="117" t="s">
        <v>160</v>
      </c>
      <c r="B20" s="109" t="s">
        <v>259</v>
      </c>
      <c r="C20" s="104">
        <v>3000</v>
      </c>
      <c r="D20" s="104">
        <v>2000</v>
      </c>
      <c r="E20" s="119"/>
      <c r="F20" s="119"/>
      <c r="G20" s="123"/>
      <c r="H20" s="124"/>
      <c r="I20" s="106">
        <v>0.5</v>
      </c>
      <c r="J20" s="107">
        <f t="shared" si="2"/>
        <v>4500</v>
      </c>
      <c r="K20" s="108">
        <f t="shared" si="3"/>
        <v>3000</v>
      </c>
    </row>
    <row r="21" spans="1:11" s="122" customFormat="1" ht="31.5" customHeight="1">
      <c r="A21" s="374" t="s">
        <v>260</v>
      </c>
      <c r="B21" s="109" t="s">
        <v>261</v>
      </c>
      <c r="C21" s="104">
        <v>3000</v>
      </c>
      <c r="D21" s="104">
        <v>2000</v>
      </c>
      <c r="E21" s="119"/>
      <c r="F21" s="119"/>
      <c r="G21" s="123"/>
      <c r="H21" s="124"/>
      <c r="I21" s="106">
        <v>0.2</v>
      </c>
      <c r="J21" s="107">
        <f t="shared" si="2"/>
        <v>3600</v>
      </c>
      <c r="K21" s="108">
        <f t="shared" si="3"/>
        <v>2400</v>
      </c>
    </row>
    <row r="22" spans="1:11" s="122" customFormat="1" ht="31.5" customHeight="1">
      <c r="A22" s="376"/>
      <c r="B22" s="109" t="s">
        <v>283</v>
      </c>
      <c r="C22" s="104">
        <v>1000</v>
      </c>
      <c r="D22" s="104">
        <v>500</v>
      </c>
      <c r="E22" s="119"/>
      <c r="F22" s="119"/>
      <c r="G22" s="123"/>
      <c r="H22" s="124"/>
      <c r="I22" s="106">
        <v>0.2</v>
      </c>
      <c r="J22" s="107">
        <f t="shared" si="2"/>
        <v>1200</v>
      </c>
      <c r="K22" s="108">
        <f t="shared" si="3"/>
        <v>600</v>
      </c>
    </row>
    <row r="23" spans="1:11" s="122" customFormat="1" ht="31.5" customHeight="1">
      <c r="A23" s="117" t="s">
        <v>262</v>
      </c>
      <c r="B23" s="109" t="s">
        <v>263</v>
      </c>
      <c r="C23" s="104">
        <v>25000</v>
      </c>
      <c r="D23" s="104">
        <v>20000</v>
      </c>
      <c r="E23" s="119"/>
      <c r="F23" s="119"/>
      <c r="G23" s="123"/>
      <c r="H23" s="124"/>
      <c r="I23" s="106">
        <v>0.5</v>
      </c>
      <c r="J23" s="107">
        <f t="shared" si="2"/>
        <v>37500</v>
      </c>
      <c r="K23" s="108">
        <f t="shared" si="3"/>
        <v>30000</v>
      </c>
    </row>
    <row r="24" spans="1:11" s="122" customFormat="1" ht="31.5" customHeight="1">
      <c r="A24" s="117" t="s">
        <v>264</v>
      </c>
      <c r="B24" s="109" t="s">
        <v>377</v>
      </c>
      <c r="C24" s="104">
        <v>5000</v>
      </c>
      <c r="D24" s="104">
        <v>3000</v>
      </c>
      <c r="E24" s="119"/>
      <c r="F24" s="119"/>
      <c r="G24" s="123"/>
      <c r="H24" s="124"/>
      <c r="I24" s="106">
        <v>0.2</v>
      </c>
      <c r="J24" s="107">
        <f t="shared" si="2"/>
        <v>6000</v>
      </c>
      <c r="K24" s="108">
        <f t="shared" si="3"/>
        <v>3600</v>
      </c>
    </row>
    <row r="25" spans="1:11" s="122" customFormat="1" ht="31.5" customHeight="1">
      <c r="A25" s="374" t="s">
        <v>206</v>
      </c>
      <c r="B25" s="109" t="s">
        <v>265</v>
      </c>
      <c r="C25" s="104">
        <v>5000</v>
      </c>
      <c r="D25" s="104">
        <v>3000</v>
      </c>
      <c r="E25" s="119"/>
      <c r="F25" s="119"/>
      <c r="G25" s="123"/>
      <c r="H25" s="124"/>
      <c r="I25" s="106">
        <v>0.2</v>
      </c>
      <c r="J25" s="107">
        <f t="shared" si="2"/>
        <v>6000</v>
      </c>
      <c r="K25" s="108">
        <f t="shared" si="3"/>
        <v>3600</v>
      </c>
    </row>
    <row r="26" spans="1:11" s="122" customFormat="1" ht="31.5" customHeight="1">
      <c r="A26" s="376"/>
      <c r="B26" s="109" t="s">
        <v>266</v>
      </c>
      <c r="C26" s="104">
        <v>250</v>
      </c>
      <c r="D26" s="104">
        <v>200</v>
      </c>
      <c r="E26" s="119"/>
      <c r="F26" s="119"/>
      <c r="G26" s="123"/>
      <c r="H26" s="124"/>
      <c r="I26" s="106">
        <v>0.2</v>
      </c>
      <c r="J26" s="107">
        <f t="shared" si="2"/>
        <v>300</v>
      </c>
      <c r="K26" s="108">
        <f t="shared" si="3"/>
        <v>240</v>
      </c>
    </row>
    <row r="27" spans="1:11" s="20" customFormat="1" ht="39" customHeight="1">
      <c r="A27" s="374" t="s">
        <v>90</v>
      </c>
      <c r="B27" s="109" t="s">
        <v>355</v>
      </c>
      <c r="C27" s="104">
        <v>50000</v>
      </c>
      <c r="D27" s="104">
        <v>40000</v>
      </c>
      <c r="E27" s="110"/>
      <c r="F27" s="111"/>
      <c r="G27" s="118">
        <v>3000000000</v>
      </c>
      <c r="H27" s="111">
        <v>2000000000</v>
      </c>
      <c r="I27" s="106">
        <v>0.5</v>
      </c>
      <c r="J27" s="107">
        <f t="shared" si="2"/>
        <v>75000</v>
      </c>
      <c r="K27" s="108">
        <f t="shared" si="3"/>
        <v>60000</v>
      </c>
    </row>
    <row r="28" spans="1:11" s="20" customFormat="1" ht="31.5" customHeight="1">
      <c r="A28" s="375"/>
      <c r="B28" s="109" t="s">
        <v>158</v>
      </c>
      <c r="C28" s="104">
        <v>80000</v>
      </c>
      <c r="D28" s="104">
        <v>60000</v>
      </c>
      <c r="E28" s="110"/>
      <c r="F28" s="111"/>
      <c r="G28" s="118">
        <v>3000000000</v>
      </c>
      <c r="H28" s="111">
        <v>2000000000</v>
      </c>
      <c r="I28" s="106">
        <v>0.5</v>
      </c>
      <c r="J28" s="107">
        <f t="shared" si="2"/>
        <v>120000</v>
      </c>
      <c r="K28" s="108">
        <f t="shared" si="3"/>
        <v>90000</v>
      </c>
    </row>
    <row r="29" spans="1:11" s="20" customFormat="1" ht="31.5" customHeight="1">
      <c r="A29" s="375"/>
      <c r="B29" s="109" t="s">
        <v>115</v>
      </c>
      <c r="C29" s="104">
        <v>4000</v>
      </c>
      <c r="D29" s="104">
        <v>3000</v>
      </c>
      <c r="E29" s="110"/>
      <c r="F29" s="111"/>
      <c r="G29" s="118">
        <v>500000000</v>
      </c>
      <c r="H29" s="111">
        <v>400000000</v>
      </c>
      <c r="I29" s="106">
        <v>0.5</v>
      </c>
      <c r="J29" s="107">
        <f t="shared" si="2"/>
        <v>6000</v>
      </c>
      <c r="K29" s="108">
        <f t="shared" si="3"/>
        <v>4500</v>
      </c>
    </row>
    <row r="30" spans="1:11" s="20" customFormat="1" ht="58.5" customHeight="1">
      <c r="A30" s="375"/>
      <c r="B30" s="109" t="s">
        <v>157</v>
      </c>
      <c r="C30" s="104">
        <v>6000</v>
      </c>
      <c r="D30" s="104">
        <v>5000</v>
      </c>
      <c r="E30" s="110"/>
      <c r="F30" s="111"/>
      <c r="G30" s="118">
        <v>1000000000</v>
      </c>
      <c r="H30" s="111">
        <v>600000000</v>
      </c>
      <c r="I30" s="106">
        <v>0.5</v>
      </c>
      <c r="J30" s="107">
        <f t="shared" si="2"/>
        <v>9000</v>
      </c>
      <c r="K30" s="108">
        <f t="shared" si="3"/>
        <v>7500</v>
      </c>
    </row>
    <row r="31" spans="1:11" s="20" customFormat="1" ht="31.5" customHeight="1">
      <c r="A31" s="375"/>
      <c r="B31" s="109" t="s">
        <v>156</v>
      </c>
      <c r="C31" s="382">
        <v>2000</v>
      </c>
      <c r="D31" s="383"/>
      <c r="E31" s="110"/>
      <c r="F31" s="111"/>
      <c r="G31" s="118"/>
      <c r="H31" s="111"/>
      <c r="I31" s="106">
        <v>0.5</v>
      </c>
      <c r="J31" s="107">
        <f t="shared" si="2"/>
        <v>3000</v>
      </c>
      <c r="K31" s="108">
        <v>3000</v>
      </c>
    </row>
    <row r="32" spans="1:11" s="20" customFormat="1" ht="31.5" customHeight="1">
      <c r="A32" s="375"/>
      <c r="B32" s="109" t="s">
        <v>91</v>
      </c>
      <c r="C32" s="104">
        <v>25000</v>
      </c>
      <c r="D32" s="104">
        <v>20000</v>
      </c>
      <c r="E32" s="110"/>
      <c r="F32" s="111">
        <v>10000000000</v>
      </c>
      <c r="G32" s="118">
        <v>10000000000</v>
      </c>
      <c r="H32" s="111">
        <v>10000000000</v>
      </c>
      <c r="I32" s="106">
        <v>0.5</v>
      </c>
      <c r="J32" s="107">
        <f t="shared" si="2"/>
        <v>37500</v>
      </c>
      <c r="K32" s="108">
        <f>(D32*I32)+D32</f>
        <v>30000</v>
      </c>
    </row>
    <row r="33" spans="1:11" s="20" customFormat="1" ht="31.5" customHeight="1">
      <c r="A33" s="375"/>
      <c r="B33" s="109" t="s">
        <v>92</v>
      </c>
      <c r="C33" s="104">
        <v>40000</v>
      </c>
      <c r="D33" s="104">
        <v>30000</v>
      </c>
      <c r="E33" s="110"/>
      <c r="F33" s="111"/>
      <c r="G33" s="384" t="s">
        <v>93</v>
      </c>
      <c r="H33" s="385"/>
      <c r="I33" s="106">
        <v>0.5</v>
      </c>
      <c r="J33" s="107">
        <f t="shared" si="2"/>
        <v>60000</v>
      </c>
      <c r="K33" s="108">
        <f>(D33*I33)+D33</f>
        <v>45000</v>
      </c>
    </row>
    <row r="34" spans="1:11" s="20" customFormat="1" ht="31.5" customHeight="1">
      <c r="A34" s="375"/>
      <c r="B34" s="109" t="s">
        <v>117</v>
      </c>
      <c r="C34" s="377" t="s">
        <v>153</v>
      </c>
      <c r="D34" s="378"/>
      <c r="E34" s="378"/>
      <c r="F34" s="378"/>
      <c r="G34" s="378"/>
      <c r="H34" s="378"/>
      <c r="I34" s="378"/>
      <c r="J34" s="378"/>
      <c r="K34" s="379"/>
    </row>
    <row r="35" spans="1:11" s="20" customFormat="1" ht="31.5" customHeight="1">
      <c r="A35" s="376"/>
      <c r="B35" s="109" t="s">
        <v>118</v>
      </c>
      <c r="C35" s="377" t="s">
        <v>153</v>
      </c>
      <c r="D35" s="378"/>
      <c r="E35" s="378"/>
      <c r="F35" s="378"/>
      <c r="G35" s="378"/>
      <c r="H35" s="378"/>
      <c r="I35" s="378"/>
      <c r="J35" s="378"/>
      <c r="K35" s="379"/>
    </row>
    <row r="36" spans="1:11" s="20" customFormat="1" ht="31.5" customHeight="1">
      <c r="A36" s="374" t="s">
        <v>94</v>
      </c>
      <c r="B36" s="109" t="s">
        <v>267</v>
      </c>
      <c r="C36" s="104">
        <v>3500</v>
      </c>
      <c r="D36" s="104">
        <v>2500</v>
      </c>
      <c r="E36" s="110"/>
      <c r="F36" s="111"/>
      <c r="G36" s="125"/>
      <c r="H36" s="126"/>
      <c r="I36" s="106">
        <v>0.2</v>
      </c>
      <c r="J36" s="107">
        <f aca="true" t="shared" si="4" ref="J36:J45">(C36*I36)+C36</f>
        <v>4200</v>
      </c>
      <c r="K36" s="108">
        <f>(D36*I36)+D36</f>
        <v>3000</v>
      </c>
    </row>
    <row r="37" spans="1:11" s="20" customFormat="1" ht="31.5" customHeight="1">
      <c r="A37" s="375"/>
      <c r="B37" s="109" t="s">
        <v>381</v>
      </c>
      <c r="C37" s="104">
        <v>1500</v>
      </c>
      <c r="D37" s="104">
        <v>1000</v>
      </c>
      <c r="E37" s="110"/>
      <c r="F37" s="111"/>
      <c r="G37" s="125"/>
      <c r="H37" s="126"/>
      <c r="I37" s="106">
        <v>0.2</v>
      </c>
      <c r="J37" s="107">
        <f t="shared" si="4"/>
        <v>1800</v>
      </c>
      <c r="K37" s="108">
        <f>(D37*I37)+D37</f>
        <v>1200</v>
      </c>
    </row>
    <row r="38" spans="1:11" s="20" customFormat="1" ht="31.5" customHeight="1">
      <c r="A38" s="375"/>
      <c r="B38" s="109" t="s">
        <v>272</v>
      </c>
      <c r="C38" s="104">
        <v>40000</v>
      </c>
      <c r="D38" s="104">
        <v>30000</v>
      </c>
      <c r="E38" s="110"/>
      <c r="F38" s="111"/>
      <c r="G38" s="118"/>
      <c r="H38" s="111"/>
      <c r="I38" s="106">
        <v>0.2</v>
      </c>
      <c r="J38" s="107">
        <f t="shared" si="4"/>
        <v>48000</v>
      </c>
      <c r="K38" s="108">
        <f>(D38*I38)+D38</f>
        <v>36000</v>
      </c>
    </row>
    <row r="39" spans="1:11" s="20" customFormat="1" ht="31.5" customHeight="1">
      <c r="A39" s="375"/>
      <c r="B39" s="109" t="s">
        <v>273</v>
      </c>
      <c r="C39" s="104">
        <v>40000</v>
      </c>
      <c r="D39" s="104">
        <v>30000</v>
      </c>
      <c r="E39" s="110"/>
      <c r="F39" s="111"/>
      <c r="G39" s="118"/>
      <c r="H39" s="111"/>
      <c r="I39" s="106">
        <v>0.5</v>
      </c>
      <c r="J39" s="107">
        <f t="shared" si="4"/>
        <v>60000</v>
      </c>
      <c r="K39" s="108">
        <f>(D39*I39)+D39</f>
        <v>45000</v>
      </c>
    </row>
    <row r="40" spans="1:11" s="20" customFormat="1" ht="39.75" customHeight="1">
      <c r="A40" s="375"/>
      <c r="B40" s="109" t="s">
        <v>147</v>
      </c>
      <c r="C40" s="382">
        <v>4000</v>
      </c>
      <c r="D40" s="383"/>
      <c r="E40" s="110"/>
      <c r="F40" s="111"/>
      <c r="G40" s="118"/>
      <c r="H40" s="111"/>
      <c r="I40" s="106">
        <v>0.5</v>
      </c>
      <c r="J40" s="107">
        <f t="shared" si="4"/>
        <v>6000</v>
      </c>
      <c r="K40" s="127">
        <v>6000</v>
      </c>
    </row>
    <row r="41" spans="1:11" s="20" customFormat="1" ht="39.75" customHeight="1">
      <c r="A41" s="375"/>
      <c r="B41" s="109" t="s">
        <v>148</v>
      </c>
      <c r="C41" s="104">
        <v>10000</v>
      </c>
      <c r="D41" s="104">
        <v>8000</v>
      </c>
      <c r="E41" s="110"/>
      <c r="F41" s="111"/>
      <c r="G41" s="118"/>
      <c r="H41" s="111"/>
      <c r="I41" s="106">
        <v>0.5</v>
      </c>
      <c r="J41" s="107">
        <f t="shared" si="4"/>
        <v>15000</v>
      </c>
      <c r="K41" s="108">
        <f>(D41*I41)+D41</f>
        <v>12000</v>
      </c>
    </row>
    <row r="42" spans="1:11" s="20" customFormat="1" ht="31.5" customHeight="1">
      <c r="A42" s="375"/>
      <c r="B42" s="109" t="s">
        <v>257</v>
      </c>
      <c r="C42" s="382">
        <v>70000</v>
      </c>
      <c r="D42" s="383"/>
      <c r="E42" s="110"/>
      <c r="F42" s="111"/>
      <c r="G42" s="118"/>
      <c r="H42" s="111"/>
      <c r="I42" s="106">
        <v>0.5</v>
      </c>
      <c r="J42" s="107">
        <f t="shared" si="4"/>
        <v>105000</v>
      </c>
      <c r="K42" s="108">
        <v>105000</v>
      </c>
    </row>
    <row r="43" spans="1:11" s="20" customFormat="1" ht="31.5" customHeight="1">
      <c r="A43" s="375"/>
      <c r="B43" s="109" t="s">
        <v>271</v>
      </c>
      <c r="C43" s="104">
        <v>30000</v>
      </c>
      <c r="D43" s="104">
        <v>25000</v>
      </c>
      <c r="E43" s="110"/>
      <c r="F43" s="111"/>
      <c r="G43" s="118"/>
      <c r="H43" s="111"/>
      <c r="I43" s="106">
        <v>0.5</v>
      </c>
      <c r="J43" s="107">
        <f t="shared" si="4"/>
        <v>45000</v>
      </c>
      <c r="K43" s="108">
        <f>(D43*I43)+D43</f>
        <v>37500</v>
      </c>
    </row>
    <row r="44" spans="1:11" s="20" customFormat="1" ht="31.5" customHeight="1">
      <c r="A44" s="375"/>
      <c r="B44" s="109" t="s">
        <v>356</v>
      </c>
      <c r="C44" s="104">
        <v>2000</v>
      </c>
      <c r="D44" s="104">
        <v>1500</v>
      </c>
      <c r="E44" s="110"/>
      <c r="F44" s="111"/>
      <c r="G44" s="118"/>
      <c r="H44" s="111"/>
      <c r="I44" s="106">
        <v>0.5</v>
      </c>
      <c r="J44" s="107">
        <f t="shared" si="4"/>
        <v>3000</v>
      </c>
      <c r="K44" s="108">
        <f>(D44*I44)+D44</f>
        <v>2250</v>
      </c>
    </row>
    <row r="45" spans="1:11" s="20" customFormat="1" ht="31.5" customHeight="1">
      <c r="A45" s="375"/>
      <c r="B45" s="109" t="s">
        <v>357</v>
      </c>
      <c r="C45" s="104">
        <v>5000</v>
      </c>
      <c r="D45" s="104">
        <v>3000</v>
      </c>
      <c r="E45" s="110"/>
      <c r="F45" s="111"/>
      <c r="G45" s="118"/>
      <c r="H45" s="111"/>
      <c r="I45" s="106">
        <v>0.5</v>
      </c>
      <c r="J45" s="107">
        <f t="shared" si="4"/>
        <v>7500</v>
      </c>
      <c r="K45" s="108">
        <f>(D45*I45)+D45</f>
        <v>4500</v>
      </c>
    </row>
    <row r="46" spans="1:11" s="20" customFormat="1" ht="31.5" customHeight="1">
      <c r="A46" s="375"/>
      <c r="B46" s="109" t="s">
        <v>359</v>
      </c>
      <c r="C46" s="377" t="s">
        <v>168</v>
      </c>
      <c r="D46" s="378"/>
      <c r="E46" s="378"/>
      <c r="F46" s="378"/>
      <c r="G46" s="378"/>
      <c r="H46" s="378"/>
      <c r="I46" s="378"/>
      <c r="J46" s="378"/>
      <c r="K46" s="379"/>
    </row>
    <row r="47" spans="1:11" s="20" customFormat="1" ht="31.5" customHeight="1">
      <c r="A47" s="376"/>
      <c r="B47" s="109" t="s">
        <v>270</v>
      </c>
      <c r="C47" s="104">
        <v>6000</v>
      </c>
      <c r="D47" s="104">
        <v>5000</v>
      </c>
      <c r="E47" s="110"/>
      <c r="F47" s="111"/>
      <c r="G47" s="118">
        <v>3000000000</v>
      </c>
      <c r="H47" s="111">
        <v>2000000000</v>
      </c>
      <c r="I47" s="106">
        <v>0.5</v>
      </c>
      <c r="J47" s="107">
        <f aca="true" t="shared" si="5" ref="J47:J63">(C47*I47)+C47</f>
        <v>9000</v>
      </c>
      <c r="K47" s="108">
        <f aca="true" t="shared" si="6" ref="K47:K63">(D47*I47)+D47</f>
        <v>7500</v>
      </c>
    </row>
    <row r="48" spans="1:11" s="20" customFormat="1" ht="31.5" customHeight="1">
      <c r="A48" s="117" t="s">
        <v>190</v>
      </c>
      <c r="B48" s="109" t="s">
        <v>269</v>
      </c>
      <c r="C48" s="104">
        <v>3500</v>
      </c>
      <c r="D48" s="104">
        <v>2500</v>
      </c>
      <c r="E48" s="110"/>
      <c r="F48" s="111"/>
      <c r="G48" s="118"/>
      <c r="H48" s="111"/>
      <c r="I48" s="106">
        <v>0.2</v>
      </c>
      <c r="J48" s="107">
        <f t="shared" si="5"/>
        <v>4200</v>
      </c>
      <c r="K48" s="108">
        <f t="shared" si="6"/>
        <v>3000</v>
      </c>
    </row>
    <row r="49" spans="1:11" s="20" customFormat="1" ht="31.5" customHeight="1">
      <c r="A49" s="374" t="s">
        <v>40</v>
      </c>
      <c r="B49" s="109" t="s">
        <v>424</v>
      </c>
      <c r="C49" s="104">
        <v>600</v>
      </c>
      <c r="D49" s="104">
        <v>400</v>
      </c>
      <c r="E49" s="110"/>
      <c r="F49" s="111"/>
      <c r="G49" s="118"/>
      <c r="H49" s="111"/>
      <c r="I49" s="106">
        <v>0.5</v>
      </c>
      <c r="J49" s="107">
        <f t="shared" si="5"/>
        <v>900</v>
      </c>
      <c r="K49" s="108">
        <f t="shared" si="6"/>
        <v>600</v>
      </c>
    </row>
    <row r="50" spans="1:11" s="20" customFormat="1" ht="50.25" customHeight="1">
      <c r="A50" s="375"/>
      <c r="B50" s="109" t="s">
        <v>425</v>
      </c>
      <c r="C50" s="104">
        <v>600</v>
      </c>
      <c r="D50" s="104">
        <v>400</v>
      </c>
      <c r="E50" s="110"/>
      <c r="F50" s="111"/>
      <c r="G50" s="118"/>
      <c r="H50" s="111"/>
      <c r="I50" s="106">
        <v>0.5</v>
      </c>
      <c r="J50" s="107">
        <f t="shared" si="5"/>
        <v>900</v>
      </c>
      <c r="K50" s="108">
        <f t="shared" si="6"/>
        <v>600</v>
      </c>
    </row>
    <row r="51" spans="1:11" s="20" customFormat="1" ht="31.5" customHeight="1">
      <c r="A51" s="376"/>
      <c r="B51" s="109" t="s">
        <v>426</v>
      </c>
      <c r="C51" s="104">
        <v>750</v>
      </c>
      <c r="D51" s="104">
        <v>500</v>
      </c>
      <c r="E51" s="110"/>
      <c r="F51" s="111"/>
      <c r="G51" s="118"/>
      <c r="H51" s="111"/>
      <c r="I51" s="106">
        <v>0.5</v>
      </c>
      <c r="J51" s="107">
        <f t="shared" si="5"/>
        <v>1125</v>
      </c>
      <c r="K51" s="108">
        <f t="shared" si="6"/>
        <v>750</v>
      </c>
    </row>
    <row r="52" spans="1:11" s="20" customFormat="1" ht="31.5" customHeight="1">
      <c r="A52" s="374" t="s">
        <v>43</v>
      </c>
      <c r="B52" s="109" t="s">
        <v>95</v>
      </c>
      <c r="C52" s="104">
        <v>8000</v>
      </c>
      <c r="D52" s="104">
        <v>6000</v>
      </c>
      <c r="E52" s="110"/>
      <c r="F52" s="111"/>
      <c r="G52" s="118">
        <v>2500000000</v>
      </c>
      <c r="H52" s="111">
        <v>1500000000</v>
      </c>
      <c r="I52" s="106">
        <v>0.5</v>
      </c>
      <c r="J52" s="107">
        <f t="shared" si="5"/>
        <v>12000</v>
      </c>
      <c r="K52" s="108">
        <f t="shared" si="6"/>
        <v>9000</v>
      </c>
    </row>
    <row r="53" spans="1:11" s="20" customFormat="1" ht="31.5" customHeight="1">
      <c r="A53" s="375"/>
      <c r="B53" s="109" t="s">
        <v>96</v>
      </c>
      <c r="C53" s="104">
        <v>16000</v>
      </c>
      <c r="D53" s="104">
        <v>13000</v>
      </c>
      <c r="E53" s="110"/>
      <c r="F53" s="111"/>
      <c r="G53" s="118">
        <v>3000000000</v>
      </c>
      <c r="H53" s="111">
        <v>2000000000</v>
      </c>
      <c r="I53" s="106">
        <v>0.5</v>
      </c>
      <c r="J53" s="107">
        <f t="shared" si="5"/>
        <v>24000</v>
      </c>
      <c r="K53" s="108">
        <f t="shared" si="6"/>
        <v>19500</v>
      </c>
    </row>
    <row r="54" spans="1:11" s="20" customFormat="1" ht="31.5" customHeight="1">
      <c r="A54" s="375"/>
      <c r="B54" s="109" t="s">
        <v>97</v>
      </c>
      <c r="C54" s="104">
        <v>10000</v>
      </c>
      <c r="D54" s="104">
        <v>8000</v>
      </c>
      <c r="E54" s="110"/>
      <c r="F54" s="111"/>
      <c r="G54" s="118">
        <v>7500000000</v>
      </c>
      <c r="H54" s="111">
        <v>6000000000</v>
      </c>
      <c r="I54" s="106">
        <v>0.5</v>
      </c>
      <c r="J54" s="107">
        <f t="shared" si="5"/>
        <v>15000</v>
      </c>
      <c r="K54" s="108">
        <f t="shared" si="6"/>
        <v>12000</v>
      </c>
    </row>
    <row r="55" spans="1:11" s="20" customFormat="1" ht="31.5" customHeight="1">
      <c r="A55" s="376"/>
      <c r="B55" s="109" t="s">
        <v>98</v>
      </c>
      <c r="C55" s="104">
        <v>8000</v>
      </c>
      <c r="D55" s="104">
        <v>6000</v>
      </c>
      <c r="E55" s="110"/>
      <c r="F55" s="111"/>
      <c r="G55" s="118">
        <v>1500000000</v>
      </c>
      <c r="H55" s="111">
        <v>1000000000</v>
      </c>
      <c r="I55" s="106">
        <v>0.5</v>
      </c>
      <c r="J55" s="107">
        <f t="shared" si="5"/>
        <v>12000</v>
      </c>
      <c r="K55" s="108">
        <f t="shared" si="6"/>
        <v>9000</v>
      </c>
    </row>
    <row r="56" spans="1:11" s="20" customFormat="1" ht="31.5" customHeight="1">
      <c r="A56" s="117" t="s">
        <v>281</v>
      </c>
      <c r="B56" s="109" t="s">
        <v>282</v>
      </c>
      <c r="C56" s="104">
        <v>1000</v>
      </c>
      <c r="D56" s="104">
        <v>750</v>
      </c>
      <c r="E56" s="110"/>
      <c r="F56" s="111"/>
      <c r="G56" s="128"/>
      <c r="H56" s="129"/>
      <c r="I56" s="106">
        <v>0.2</v>
      </c>
      <c r="J56" s="107">
        <f t="shared" si="5"/>
        <v>1200</v>
      </c>
      <c r="K56" s="108">
        <f t="shared" si="6"/>
        <v>900</v>
      </c>
    </row>
    <row r="57" spans="1:11" s="20" customFormat="1" ht="36">
      <c r="A57" s="117" t="s">
        <v>378</v>
      </c>
      <c r="B57" s="109" t="s">
        <v>379</v>
      </c>
      <c r="C57" s="104">
        <v>150</v>
      </c>
      <c r="D57" s="104">
        <v>100</v>
      </c>
      <c r="E57" s="110"/>
      <c r="F57" s="111"/>
      <c r="G57" s="128"/>
      <c r="H57" s="129"/>
      <c r="I57" s="106">
        <v>0.2</v>
      </c>
      <c r="J57" s="107">
        <f t="shared" si="5"/>
        <v>180</v>
      </c>
      <c r="K57" s="108">
        <f t="shared" si="6"/>
        <v>120</v>
      </c>
    </row>
    <row r="58" spans="1:11" s="20" customFormat="1" ht="31.5" customHeight="1">
      <c r="A58" s="117" t="s">
        <v>47</v>
      </c>
      <c r="B58" s="109" t="s">
        <v>268</v>
      </c>
      <c r="C58" s="104">
        <v>6000</v>
      </c>
      <c r="D58" s="104">
        <v>4000</v>
      </c>
      <c r="E58" s="110"/>
      <c r="F58" s="111"/>
      <c r="G58" s="128"/>
      <c r="H58" s="129"/>
      <c r="I58" s="106">
        <v>0.2</v>
      </c>
      <c r="J58" s="107">
        <f t="shared" si="5"/>
        <v>7200</v>
      </c>
      <c r="K58" s="108">
        <f t="shared" si="6"/>
        <v>4800</v>
      </c>
    </row>
    <row r="59" spans="1:11" s="20" customFormat="1" ht="31.5" customHeight="1">
      <c r="A59" s="374" t="s">
        <v>58</v>
      </c>
      <c r="B59" s="109" t="s">
        <v>177</v>
      </c>
      <c r="C59" s="104">
        <v>1500</v>
      </c>
      <c r="D59" s="104">
        <v>1000</v>
      </c>
      <c r="E59" s="110"/>
      <c r="F59" s="111"/>
      <c r="G59" s="128"/>
      <c r="H59" s="129"/>
      <c r="I59" s="106">
        <v>0.2</v>
      </c>
      <c r="J59" s="107">
        <f t="shared" si="5"/>
        <v>1800</v>
      </c>
      <c r="K59" s="108">
        <f t="shared" si="6"/>
        <v>1200</v>
      </c>
    </row>
    <row r="60" spans="1:11" s="20" customFormat="1" ht="31.5" customHeight="1">
      <c r="A60" s="375"/>
      <c r="B60" s="109" t="s">
        <v>178</v>
      </c>
      <c r="C60" s="104">
        <v>1500</v>
      </c>
      <c r="D60" s="104">
        <v>1000</v>
      </c>
      <c r="E60" s="110"/>
      <c r="F60" s="111"/>
      <c r="G60" s="128"/>
      <c r="H60" s="129"/>
      <c r="I60" s="106">
        <v>0.2</v>
      </c>
      <c r="J60" s="107">
        <f t="shared" si="5"/>
        <v>1800</v>
      </c>
      <c r="K60" s="108">
        <f t="shared" si="6"/>
        <v>1200</v>
      </c>
    </row>
    <row r="61" spans="1:11" s="20" customFormat="1" ht="31.5" customHeight="1">
      <c r="A61" s="376"/>
      <c r="B61" s="109" t="s">
        <v>179</v>
      </c>
      <c r="C61" s="104">
        <v>1000</v>
      </c>
      <c r="D61" s="104">
        <v>500</v>
      </c>
      <c r="E61" s="110"/>
      <c r="F61" s="111"/>
      <c r="G61" s="128"/>
      <c r="H61" s="129"/>
      <c r="I61" s="106">
        <v>0.2</v>
      </c>
      <c r="J61" s="107">
        <f t="shared" si="5"/>
        <v>1200</v>
      </c>
      <c r="K61" s="108">
        <f t="shared" si="6"/>
        <v>600</v>
      </c>
    </row>
    <row r="62" spans="1:11" s="20" customFormat="1" ht="31.5" customHeight="1">
      <c r="A62" s="387" t="s">
        <v>358</v>
      </c>
      <c r="B62" s="388"/>
      <c r="C62" s="104">
        <v>3500</v>
      </c>
      <c r="D62" s="104">
        <v>3000</v>
      </c>
      <c r="E62" s="110"/>
      <c r="F62" s="111"/>
      <c r="G62" s="128"/>
      <c r="H62" s="129"/>
      <c r="I62" s="106">
        <v>0.2</v>
      </c>
      <c r="J62" s="107">
        <f t="shared" si="5"/>
        <v>4200</v>
      </c>
      <c r="K62" s="108">
        <f t="shared" si="6"/>
        <v>3600</v>
      </c>
    </row>
    <row r="63" spans="1:11" s="20" customFormat="1" ht="31.5" customHeight="1" thickBot="1">
      <c r="A63" s="389" t="s">
        <v>174</v>
      </c>
      <c r="B63" s="390"/>
      <c r="C63" s="130">
        <v>3500</v>
      </c>
      <c r="D63" s="130">
        <v>3000</v>
      </c>
      <c r="E63" s="131"/>
      <c r="F63" s="132"/>
      <c r="G63" s="133">
        <v>500000000</v>
      </c>
      <c r="H63" s="132">
        <v>350000000</v>
      </c>
      <c r="I63" s="134">
        <v>0.2</v>
      </c>
      <c r="J63" s="135">
        <f t="shared" si="5"/>
        <v>4200</v>
      </c>
      <c r="K63" s="136">
        <f t="shared" si="6"/>
        <v>3600</v>
      </c>
    </row>
    <row r="64" spans="1:10" s="20" customFormat="1" ht="72.75" customHeight="1" hidden="1">
      <c r="A64" s="386" t="s">
        <v>99</v>
      </c>
      <c r="B64" s="386"/>
      <c r="C64" s="386"/>
      <c r="D64" s="386"/>
      <c r="E64" s="386"/>
      <c r="F64" s="386"/>
      <c r="G64" s="386"/>
      <c r="H64" s="386"/>
      <c r="I64" s="124"/>
      <c r="J64" s="137"/>
    </row>
    <row r="65" spans="1:10" s="20" customFormat="1" ht="28.5" customHeight="1">
      <c r="A65" s="38"/>
      <c r="B65" s="124"/>
      <c r="D65" s="138"/>
      <c r="E65" s="138"/>
      <c r="F65" s="138"/>
      <c r="G65" s="137"/>
      <c r="H65" s="137"/>
      <c r="I65" s="137"/>
      <c r="J65" s="137"/>
    </row>
    <row r="66" spans="1:10" s="20" customFormat="1" ht="18.75">
      <c r="A66" s="140"/>
      <c r="B66" s="124"/>
      <c r="C66" s="141"/>
      <c r="D66" s="138"/>
      <c r="E66" s="138"/>
      <c r="F66" s="138"/>
      <c r="G66" s="139"/>
      <c r="H66" s="139"/>
      <c r="I66" s="139"/>
      <c r="J66" s="139"/>
    </row>
    <row r="67" spans="1:10" s="20" customFormat="1" ht="34.5" customHeight="1">
      <c r="A67" s="38"/>
      <c r="B67" s="12"/>
      <c r="C67" s="12"/>
      <c r="D67" s="12"/>
      <c r="E67" s="12"/>
      <c r="F67" s="12"/>
      <c r="G67" s="137"/>
      <c r="H67" s="137"/>
      <c r="I67" s="137"/>
      <c r="J67" s="137"/>
    </row>
    <row r="68" spans="1:3" s="20" customFormat="1" ht="41.25" customHeight="1">
      <c r="A68" s="386"/>
      <c r="B68" s="386"/>
      <c r="C68" s="386"/>
    </row>
  </sheetData>
  <sheetProtection/>
  <mergeCells count="33">
    <mergeCell ref="A68:C68"/>
    <mergeCell ref="A49:A51"/>
    <mergeCell ref="A52:A55"/>
    <mergeCell ref="A59:A61"/>
    <mergeCell ref="A62:B62"/>
    <mergeCell ref="A63:B63"/>
    <mergeCell ref="A64:H64"/>
    <mergeCell ref="A27:A35"/>
    <mergeCell ref="C31:D31"/>
    <mergeCell ref="G33:H33"/>
    <mergeCell ref="C34:K34"/>
    <mergeCell ref="C35:K35"/>
    <mergeCell ref="A36:A47"/>
    <mergeCell ref="C40:D40"/>
    <mergeCell ref="C46:K46"/>
    <mergeCell ref="C42:D42"/>
    <mergeCell ref="A6:A8"/>
    <mergeCell ref="A9:A11"/>
    <mergeCell ref="A13:A19"/>
    <mergeCell ref="C14:K14"/>
    <mergeCell ref="A21:A22"/>
    <mergeCell ref="A25:A26"/>
    <mergeCell ref="C13:D13"/>
    <mergeCell ref="A3:A5"/>
    <mergeCell ref="B3:B5"/>
    <mergeCell ref="A1:K1"/>
    <mergeCell ref="A2:K2"/>
    <mergeCell ref="I3:I5"/>
    <mergeCell ref="J3:K3"/>
    <mergeCell ref="C4:D4"/>
    <mergeCell ref="G4:H4"/>
    <mergeCell ref="J4:K4"/>
    <mergeCell ref="C3:D3"/>
  </mergeCells>
  <printOptions horizontalCentered="1" verticalCentered="1"/>
  <pageMargins left="0" right="0" top="0" bottom="0" header="0.5118110236220472" footer="0.5118110236220472"/>
  <pageSetup fitToHeight="0" fitToWidth="1" horizontalDpi="600" verticalDpi="600" orientation="portrait" paperSize="9" scale="65" r:id="rId1"/>
  <rowBreaks count="2" manualBreakCount="2">
    <brk id="35" max="10" man="1"/>
    <brk id="63" max="10" man="1"/>
  </rowBreaks>
</worksheet>
</file>

<file path=xl/worksheets/sheet5.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B24" sqref="B24"/>
    </sheetView>
  </sheetViews>
  <sheetFormatPr defaultColWidth="9.140625" defaultRowHeight="12.75"/>
  <cols>
    <col min="1" max="2" width="30.7109375" style="0" customWidth="1"/>
    <col min="3" max="3" width="21.421875" style="0" hidden="1" customWidth="1"/>
    <col min="4" max="4" width="19.7109375" style="0" hidden="1" customWidth="1"/>
    <col min="5" max="5" width="24.8515625" style="0" customWidth="1"/>
  </cols>
  <sheetData>
    <row r="1" spans="1:5" ht="16.5" thickBot="1">
      <c r="A1" s="391" t="s">
        <v>582</v>
      </c>
      <c r="B1" s="392"/>
      <c r="C1" s="392"/>
      <c r="D1" s="392"/>
      <c r="E1" s="393"/>
    </row>
    <row r="2" spans="1:5" ht="29.25" customHeight="1" thickBot="1">
      <c r="A2" s="394" t="s">
        <v>446</v>
      </c>
      <c r="B2" s="395"/>
      <c r="C2" s="395"/>
      <c r="D2" s="395"/>
      <c r="E2" s="396"/>
    </row>
    <row r="3" spans="1:5" ht="15.75">
      <c r="A3" s="399" t="s">
        <v>62</v>
      </c>
      <c r="B3" s="400"/>
      <c r="C3" s="44" t="s">
        <v>565</v>
      </c>
      <c r="D3" s="397" t="s">
        <v>566</v>
      </c>
      <c r="E3" s="44" t="s">
        <v>581</v>
      </c>
    </row>
    <row r="4" spans="1:5" ht="16.5" thickBot="1">
      <c r="A4" s="401"/>
      <c r="B4" s="402"/>
      <c r="C4" s="45" t="s">
        <v>432</v>
      </c>
      <c r="D4" s="398"/>
      <c r="E4" s="45" t="s">
        <v>432</v>
      </c>
    </row>
    <row r="5" spans="1:5" ht="24.75" customHeight="1">
      <c r="A5" s="404" t="s">
        <v>447</v>
      </c>
      <c r="B5" s="72" t="s">
        <v>224</v>
      </c>
      <c r="C5" s="73">
        <v>4000</v>
      </c>
      <c r="D5" s="42">
        <f aca="true" t="shared" si="0" ref="D5:D10">(E5-C5)/C5</f>
        <v>0.25</v>
      </c>
      <c r="E5" s="43">
        <v>5000</v>
      </c>
    </row>
    <row r="6" spans="1:5" ht="24.75" customHeight="1">
      <c r="A6" s="403"/>
      <c r="B6" s="34" t="s">
        <v>223</v>
      </c>
      <c r="C6" s="74">
        <v>50</v>
      </c>
      <c r="D6" s="39">
        <f t="shared" si="0"/>
        <v>1</v>
      </c>
      <c r="E6" s="32">
        <v>100</v>
      </c>
    </row>
    <row r="7" spans="1:5" ht="24.75" customHeight="1">
      <c r="A7" s="403"/>
      <c r="B7" s="34" t="s">
        <v>222</v>
      </c>
      <c r="C7" s="74">
        <v>50</v>
      </c>
      <c r="D7" s="39">
        <f t="shared" si="0"/>
        <v>1</v>
      </c>
      <c r="E7" s="32">
        <v>100</v>
      </c>
    </row>
    <row r="8" spans="1:5" ht="24.75" customHeight="1">
      <c r="A8" s="403" t="s">
        <v>226</v>
      </c>
      <c r="B8" s="34" t="s">
        <v>229</v>
      </c>
      <c r="C8" s="74">
        <v>10000</v>
      </c>
      <c r="D8" s="39">
        <f t="shared" si="0"/>
        <v>0.5</v>
      </c>
      <c r="E8" s="32">
        <v>15000</v>
      </c>
    </row>
    <row r="9" spans="1:5" ht="24.75" customHeight="1">
      <c r="A9" s="403"/>
      <c r="B9" s="34" t="s">
        <v>230</v>
      </c>
      <c r="C9" s="74">
        <v>15000</v>
      </c>
      <c r="D9" s="39">
        <f t="shared" si="0"/>
        <v>0.5</v>
      </c>
      <c r="E9" s="32">
        <v>22500</v>
      </c>
    </row>
    <row r="10" spans="1:5" ht="24.75" customHeight="1">
      <c r="A10" s="403" t="s">
        <v>176</v>
      </c>
      <c r="B10" s="34" t="s">
        <v>227</v>
      </c>
      <c r="C10" s="74">
        <v>300</v>
      </c>
      <c r="D10" s="39">
        <f t="shared" si="0"/>
        <v>0.16666666666666666</v>
      </c>
      <c r="E10" s="32">
        <v>350</v>
      </c>
    </row>
    <row r="11" spans="1:5" ht="24.75" customHeight="1">
      <c r="A11" s="403"/>
      <c r="B11" s="24" t="s">
        <v>448</v>
      </c>
      <c r="C11" s="75" t="s">
        <v>564</v>
      </c>
      <c r="D11" s="39">
        <v>0</v>
      </c>
      <c r="E11" s="33" t="s">
        <v>564</v>
      </c>
    </row>
    <row r="12" spans="1:5" ht="45.75" thickBot="1">
      <c r="A12" s="76" t="s">
        <v>276</v>
      </c>
      <c r="B12" s="170" t="s">
        <v>224</v>
      </c>
      <c r="C12" s="170"/>
      <c r="D12" s="40">
        <v>0.33</v>
      </c>
      <c r="E12" s="41">
        <v>1000</v>
      </c>
    </row>
    <row r="14" spans="1:3" ht="18.75" customHeight="1">
      <c r="A14" s="208"/>
      <c r="B14" s="208"/>
      <c r="C14" s="208"/>
    </row>
  </sheetData>
  <sheetProtection/>
  <mergeCells count="8">
    <mergeCell ref="A14:C14"/>
    <mergeCell ref="A1:E1"/>
    <mergeCell ref="A2:E2"/>
    <mergeCell ref="D3:D4"/>
    <mergeCell ref="A3:B4"/>
    <mergeCell ref="A10:A11"/>
    <mergeCell ref="A5:A7"/>
    <mergeCell ref="A8:A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41"/>
  <sheetViews>
    <sheetView view="pageBreakPreview" zoomScaleSheetLayoutView="100" zoomScalePageLayoutView="0" workbookViewId="0" topLeftCell="A3">
      <selection activeCell="A18" sqref="A18:E18"/>
    </sheetView>
  </sheetViews>
  <sheetFormatPr defaultColWidth="9.140625" defaultRowHeight="12.75"/>
  <cols>
    <col min="1" max="2" width="30.7109375" style="0" customWidth="1"/>
    <col min="3" max="3" width="71.00390625" style="0" customWidth="1"/>
    <col min="4" max="4" width="14.57421875" style="0" customWidth="1"/>
    <col min="5" max="5" width="30.7109375" style="0" hidden="1" customWidth="1"/>
  </cols>
  <sheetData>
    <row r="1" spans="1:5" ht="24.75" customHeight="1">
      <c r="A1" s="210" t="s">
        <v>410</v>
      </c>
      <c r="B1" s="211"/>
      <c r="C1" s="211"/>
      <c r="D1" s="211"/>
      <c r="E1" s="212"/>
    </row>
    <row r="2" spans="1:5" ht="24.75" customHeight="1" thickBot="1">
      <c r="A2" s="213" t="s">
        <v>409</v>
      </c>
      <c r="B2" s="214"/>
      <c r="C2" s="214"/>
      <c r="D2" s="214"/>
      <c r="E2" s="215"/>
    </row>
    <row r="3" spans="1:5" ht="24.75" customHeight="1" thickBot="1">
      <c r="A3" s="430" t="s">
        <v>100</v>
      </c>
      <c r="B3" s="431"/>
      <c r="C3" s="424" t="s">
        <v>101</v>
      </c>
      <c r="D3" s="61" t="s">
        <v>581</v>
      </c>
      <c r="E3" s="165"/>
    </row>
    <row r="4" spans="1:5" ht="24.75" customHeight="1" thickBot="1">
      <c r="A4" s="432"/>
      <c r="B4" s="433"/>
      <c r="C4" s="425"/>
      <c r="D4" s="145" t="s">
        <v>433</v>
      </c>
      <c r="E4" s="166"/>
    </row>
    <row r="5" spans="1:5" s="143" customFormat="1" ht="30" customHeight="1">
      <c r="A5" s="428" t="s">
        <v>102</v>
      </c>
      <c r="B5" s="429"/>
      <c r="C5" s="142" t="s">
        <v>571</v>
      </c>
      <c r="D5" s="152">
        <v>3.9285</v>
      </c>
      <c r="E5" s="167"/>
    </row>
    <row r="6" spans="1:5" s="143" customFormat="1" ht="30" customHeight="1">
      <c r="A6" s="419" t="s">
        <v>434</v>
      </c>
      <c r="B6" s="282"/>
      <c r="C6" s="80" t="s">
        <v>169</v>
      </c>
      <c r="D6" s="152">
        <v>39.2985</v>
      </c>
      <c r="E6" s="167"/>
    </row>
    <row r="7" spans="1:5" s="143" customFormat="1" ht="33" customHeight="1">
      <c r="A7" s="419" t="s">
        <v>408</v>
      </c>
      <c r="B7" s="282"/>
      <c r="C7" s="79" t="s">
        <v>407</v>
      </c>
      <c r="D7" s="152">
        <v>35</v>
      </c>
      <c r="E7" s="167"/>
    </row>
    <row r="8" spans="1:5" s="143" customFormat="1" ht="30" customHeight="1">
      <c r="A8" s="419" t="s">
        <v>103</v>
      </c>
      <c r="B8" s="282"/>
      <c r="C8" s="79" t="s">
        <v>436</v>
      </c>
      <c r="D8" s="152">
        <v>13.094999999999999</v>
      </c>
      <c r="E8" s="167"/>
    </row>
    <row r="9" spans="1:5" s="143" customFormat="1" ht="30" customHeight="1">
      <c r="A9" s="419" t="s">
        <v>413</v>
      </c>
      <c r="B9" s="282"/>
      <c r="C9" s="79" t="s">
        <v>436</v>
      </c>
      <c r="D9" s="152">
        <v>42.5655</v>
      </c>
      <c r="E9" s="167"/>
    </row>
    <row r="10" spans="1:5" s="143" customFormat="1" ht="31.5" customHeight="1">
      <c r="A10" s="419" t="s">
        <v>414</v>
      </c>
      <c r="B10" s="282"/>
      <c r="C10" s="79" t="s">
        <v>436</v>
      </c>
      <c r="D10" s="152">
        <v>523.962</v>
      </c>
      <c r="E10" s="167"/>
    </row>
    <row r="11" spans="1:5" s="143" customFormat="1" ht="30" customHeight="1">
      <c r="A11" s="419" t="s">
        <v>104</v>
      </c>
      <c r="B11" s="282"/>
      <c r="C11" s="79" t="s">
        <v>436</v>
      </c>
      <c r="D11" s="152">
        <v>16.375500000000002</v>
      </c>
      <c r="E11" s="167"/>
    </row>
    <row r="12" spans="1:5" s="143" customFormat="1" ht="29.25" customHeight="1">
      <c r="A12" s="419" t="s">
        <v>416</v>
      </c>
      <c r="B12" s="282"/>
      <c r="C12" s="79" t="s">
        <v>169</v>
      </c>
      <c r="D12" s="152">
        <v>1.971</v>
      </c>
      <c r="E12" s="167"/>
    </row>
    <row r="13" spans="1:5" s="143" customFormat="1" ht="25.5" customHeight="1">
      <c r="A13" s="419" t="s">
        <v>417</v>
      </c>
      <c r="B13" s="282"/>
      <c r="C13" s="79" t="s">
        <v>169</v>
      </c>
      <c r="D13" s="152">
        <v>3.9285</v>
      </c>
      <c r="E13" s="167"/>
    </row>
    <row r="14" spans="1:5" s="143" customFormat="1" ht="42" customHeight="1">
      <c r="A14" s="419" t="s">
        <v>435</v>
      </c>
      <c r="B14" s="282"/>
      <c r="C14" s="79" t="s">
        <v>169</v>
      </c>
      <c r="D14" s="152">
        <v>39.2985</v>
      </c>
      <c r="E14" s="167"/>
    </row>
    <row r="15" spans="1:5" ht="93" customHeight="1">
      <c r="A15" s="435" t="s">
        <v>415</v>
      </c>
      <c r="B15" s="435"/>
      <c r="C15" s="434" t="s">
        <v>572</v>
      </c>
      <c r="D15" s="434"/>
      <c r="E15" s="434"/>
    </row>
    <row r="16" spans="1:5" s="143" customFormat="1" ht="33.75" customHeight="1">
      <c r="A16" s="420" t="s">
        <v>553</v>
      </c>
      <c r="B16" s="421"/>
      <c r="C16" s="144" t="s">
        <v>551</v>
      </c>
      <c r="D16" s="426">
        <v>750</v>
      </c>
      <c r="E16" s="427"/>
    </row>
    <row r="17" spans="1:5" s="143" customFormat="1" ht="33.75" customHeight="1">
      <c r="A17" s="420"/>
      <c r="B17" s="421"/>
      <c r="C17" s="169" t="s">
        <v>552</v>
      </c>
      <c r="D17" s="422">
        <v>1500</v>
      </c>
      <c r="E17" s="423"/>
    </row>
    <row r="18" spans="1:5" s="22" customFormat="1" ht="135.75" customHeight="1" thickBot="1">
      <c r="A18" s="436" t="s">
        <v>594</v>
      </c>
      <c r="B18" s="437"/>
      <c r="C18" s="437"/>
      <c r="D18" s="438"/>
      <c r="E18" s="438"/>
    </row>
    <row r="19" spans="1:5" ht="49.5" customHeight="1" thickBot="1">
      <c r="A19" s="439" t="s">
        <v>592</v>
      </c>
      <c r="B19" s="440"/>
      <c r="C19" s="441"/>
      <c r="D19" s="148"/>
      <c r="E19" s="168"/>
    </row>
    <row r="20" spans="1:4" ht="30" customHeight="1" thickBot="1">
      <c r="A20" s="417" t="s">
        <v>418</v>
      </c>
      <c r="B20" s="418"/>
      <c r="C20" s="61" t="s">
        <v>579</v>
      </c>
      <c r="D20" s="1"/>
    </row>
    <row r="21" spans="1:4" ht="43.5" customHeight="1">
      <c r="A21" s="412" t="s">
        <v>411</v>
      </c>
      <c r="B21" s="59" t="s">
        <v>437</v>
      </c>
      <c r="C21" s="60">
        <v>880</v>
      </c>
      <c r="D21" s="1"/>
    </row>
    <row r="22" spans="1:4" ht="43.5" customHeight="1">
      <c r="A22" s="412"/>
      <c r="B22" s="13" t="s">
        <v>438</v>
      </c>
      <c r="C22" s="57">
        <v>1775</v>
      </c>
      <c r="D22" s="1"/>
    </row>
    <row r="23" spans="1:4" ht="43.5" customHeight="1">
      <c r="A23" s="413"/>
      <c r="B23" s="21" t="s">
        <v>439</v>
      </c>
      <c r="C23" s="57">
        <v>2650</v>
      </c>
      <c r="D23" s="1"/>
    </row>
    <row r="24" spans="1:4" ht="39" customHeight="1">
      <c r="A24" s="444" t="s">
        <v>440</v>
      </c>
      <c r="B24" s="445"/>
      <c r="C24" s="150">
        <v>60</v>
      </c>
      <c r="D24" s="1"/>
    </row>
    <row r="25" spans="1:4" ht="30" customHeight="1" thickBot="1">
      <c r="A25" s="442" t="s">
        <v>444</v>
      </c>
      <c r="B25" s="443"/>
      <c r="C25" s="146" t="s">
        <v>579</v>
      </c>
      <c r="D25" s="149" t="s">
        <v>583</v>
      </c>
    </row>
    <row r="26" spans="1:4" ht="30" customHeight="1">
      <c r="A26" s="412" t="s">
        <v>412</v>
      </c>
      <c r="B26" s="59" t="s">
        <v>441</v>
      </c>
      <c r="C26" s="60">
        <v>200</v>
      </c>
      <c r="D26" s="1"/>
    </row>
    <row r="27" spans="1:4" ht="30" customHeight="1">
      <c r="A27" s="412"/>
      <c r="B27" s="13" t="s">
        <v>442</v>
      </c>
      <c r="C27" s="57">
        <v>250</v>
      </c>
      <c r="D27" s="1"/>
    </row>
    <row r="28" spans="1:4" ht="30" customHeight="1">
      <c r="A28" s="413"/>
      <c r="B28" s="21" t="s">
        <v>443</v>
      </c>
      <c r="C28" s="57">
        <v>300</v>
      </c>
      <c r="D28" s="1"/>
    </row>
    <row r="29" spans="1:4" ht="30" customHeight="1">
      <c r="A29" s="414" t="s">
        <v>445</v>
      </c>
      <c r="B29" s="13" t="s">
        <v>441</v>
      </c>
      <c r="C29" s="57">
        <v>400</v>
      </c>
      <c r="D29" s="1"/>
    </row>
    <row r="30" spans="1:4" ht="30" customHeight="1">
      <c r="A30" s="415"/>
      <c r="B30" s="13" t="s">
        <v>442</v>
      </c>
      <c r="C30" s="57">
        <v>800</v>
      </c>
      <c r="D30" s="1"/>
    </row>
    <row r="31" spans="1:4" ht="30" customHeight="1" thickBot="1">
      <c r="A31" s="416"/>
      <c r="B31" s="63" t="s">
        <v>443</v>
      </c>
      <c r="C31" s="64">
        <v>2000</v>
      </c>
      <c r="D31" s="1"/>
    </row>
    <row r="32" spans="1:4" ht="30" customHeight="1" thickBot="1">
      <c r="A32" s="417" t="s">
        <v>400</v>
      </c>
      <c r="B32" s="418"/>
      <c r="C32" s="61" t="s">
        <v>579</v>
      </c>
      <c r="D32" s="1"/>
    </row>
    <row r="33" spans="1:4" ht="30" customHeight="1">
      <c r="A33" s="412" t="s">
        <v>404</v>
      </c>
      <c r="B33" s="59" t="s">
        <v>401</v>
      </c>
      <c r="C33" s="62">
        <v>300</v>
      </c>
      <c r="D33" s="1"/>
    </row>
    <row r="34" spans="1:4" ht="30" customHeight="1">
      <c r="A34" s="412"/>
      <c r="B34" s="13" t="s">
        <v>402</v>
      </c>
      <c r="C34" s="58">
        <v>750</v>
      </c>
      <c r="D34" s="1"/>
    </row>
    <row r="35" spans="1:4" ht="30" customHeight="1">
      <c r="A35" s="412"/>
      <c r="B35" s="153" t="s">
        <v>403</v>
      </c>
      <c r="C35" s="154">
        <v>1500</v>
      </c>
      <c r="D35" s="1"/>
    </row>
    <row r="36" spans="1:4" s="143" customFormat="1" ht="81.75" customHeight="1">
      <c r="A36" s="405" t="s">
        <v>578</v>
      </c>
      <c r="B36" s="406"/>
      <c r="C36" s="58">
        <v>15000</v>
      </c>
      <c r="D36" s="27"/>
    </row>
    <row r="37" spans="1:4" s="143" customFormat="1" ht="33" customHeight="1">
      <c r="A37" s="405" t="s">
        <v>567</v>
      </c>
      <c r="B37" s="406">
        <v>5000</v>
      </c>
      <c r="C37" s="155">
        <v>15000</v>
      </c>
      <c r="D37" s="27"/>
    </row>
    <row r="38" spans="1:3" ht="12.75" customHeight="1">
      <c r="A38" s="405" t="s">
        <v>585</v>
      </c>
      <c r="B38" s="406"/>
      <c r="C38" s="409">
        <v>30000</v>
      </c>
    </row>
    <row r="39" spans="1:3" ht="28.5" customHeight="1">
      <c r="A39" s="405"/>
      <c r="B39" s="406"/>
      <c r="C39" s="410"/>
    </row>
    <row r="40" spans="1:3" ht="33.75" customHeight="1" thickBot="1">
      <c r="A40" s="407"/>
      <c r="B40" s="408"/>
      <c r="C40" s="411"/>
    </row>
    <row r="41" spans="1:2" ht="26.25" customHeight="1">
      <c r="A41" s="27"/>
      <c r="B41" s="147"/>
    </row>
  </sheetData>
  <sheetProtection/>
  <mergeCells count="33">
    <mergeCell ref="A20:B20"/>
    <mergeCell ref="A25:B25"/>
    <mergeCell ref="A8:B8"/>
    <mergeCell ref="A9:B9"/>
    <mergeCell ref="A24:B24"/>
    <mergeCell ref="A3:B4"/>
    <mergeCell ref="C15:E15"/>
    <mergeCell ref="A11:B11"/>
    <mergeCell ref="A12:B12"/>
    <mergeCell ref="A15:B15"/>
    <mergeCell ref="A21:A23"/>
    <mergeCell ref="A6:B6"/>
    <mergeCell ref="A14:B14"/>
    <mergeCell ref="A18:E18"/>
    <mergeCell ref="A19:C19"/>
    <mergeCell ref="A1:E1"/>
    <mergeCell ref="A2:E2"/>
    <mergeCell ref="A13:B13"/>
    <mergeCell ref="A10:B10"/>
    <mergeCell ref="A7:B7"/>
    <mergeCell ref="A16:B17"/>
    <mergeCell ref="D17:E17"/>
    <mergeCell ref="C3:C4"/>
    <mergeCell ref="D16:E16"/>
    <mergeCell ref="A5:B5"/>
    <mergeCell ref="A38:B40"/>
    <mergeCell ref="C38:C40"/>
    <mergeCell ref="A36:B36"/>
    <mergeCell ref="A37:B37"/>
    <mergeCell ref="A26:A28"/>
    <mergeCell ref="A29:A31"/>
    <mergeCell ref="A33:A35"/>
    <mergeCell ref="A32:B32"/>
  </mergeCells>
  <printOptions/>
  <pageMargins left="0.8267716535433072" right="0.15748031496062992" top="0.5511811023622047" bottom="0.5511811023622047" header="0.31496062992125984" footer="0.31496062992125984"/>
  <pageSetup fitToHeight="0" fitToWidth="1" horizontalDpi="600" verticalDpi="600" orientation="portrait" paperSize="9" scale="64" r:id="rId1"/>
  <rowBreaks count="1" manualBreakCount="1">
    <brk id="18" max="255" man="1"/>
  </rowBreaks>
</worksheet>
</file>

<file path=xl/worksheets/sheet7.xml><?xml version="1.0" encoding="utf-8"?>
<worksheet xmlns="http://schemas.openxmlformats.org/spreadsheetml/2006/main" xmlns:r="http://schemas.openxmlformats.org/officeDocument/2006/relationships">
  <dimension ref="A1:I10"/>
  <sheetViews>
    <sheetView view="pageBreakPreview" zoomScaleSheetLayoutView="100" workbookViewId="0" topLeftCell="A1">
      <selection activeCell="F18" sqref="F18"/>
    </sheetView>
  </sheetViews>
  <sheetFormatPr defaultColWidth="9.140625" defaultRowHeight="12.75"/>
  <cols>
    <col min="1" max="2" width="42.140625" style="1" customWidth="1"/>
    <col min="3" max="16384" width="9.140625" style="1" customWidth="1"/>
  </cols>
  <sheetData>
    <row r="1" spans="1:9" ht="18" customHeight="1">
      <c r="A1" s="446" t="s">
        <v>431</v>
      </c>
      <c r="B1" s="447"/>
      <c r="C1" s="26"/>
      <c r="D1" s="26"/>
      <c r="E1" s="26"/>
      <c r="F1" s="26"/>
      <c r="G1" s="26"/>
      <c r="H1" s="26"/>
      <c r="I1" s="26"/>
    </row>
    <row r="2" spans="1:9" ht="18" customHeight="1">
      <c r="A2" s="448" t="s">
        <v>568</v>
      </c>
      <c r="B2" s="449"/>
      <c r="C2" s="26"/>
      <c r="D2" s="26"/>
      <c r="E2" s="26"/>
      <c r="F2" s="26"/>
      <c r="G2" s="26"/>
      <c r="H2" s="26"/>
      <c r="I2" s="26"/>
    </row>
    <row r="3" spans="1:9" ht="24" customHeight="1" thickBot="1">
      <c r="A3" s="450"/>
      <c r="B3" s="451"/>
      <c r="C3" s="26"/>
      <c r="D3" s="26"/>
      <c r="E3" s="26"/>
      <c r="F3" s="26"/>
      <c r="G3" s="26"/>
      <c r="H3" s="26"/>
      <c r="I3" s="26"/>
    </row>
    <row r="4" spans="1:9" ht="33" customHeight="1">
      <c r="A4" s="397" t="s">
        <v>62</v>
      </c>
      <c r="B4" s="82" t="s">
        <v>579</v>
      </c>
      <c r="C4" s="26"/>
      <c r="D4" s="26"/>
      <c r="E4" s="26"/>
      <c r="F4" s="26"/>
      <c r="G4" s="26"/>
      <c r="H4" s="26"/>
      <c r="I4" s="26"/>
    </row>
    <row r="5" spans="1:2" ht="30" customHeight="1" thickBot="1">
      <c r="A5" s="398"/>
      <c r="B5" s="83" t="s">
        <v>432</v>
      </c>
    </row>
    <row r="6" spans="1:2" ht="30" customHeight="1">
      <c r="A6" s="87" t="s">
        <v>10</v>
      </c>
      <c r="B6" s="84">
        <v>1500</v>
      </c>
    </row>
    <row r="7" spans="1:2" ht="30" customHeight="1">
      <c r="A7" s="88" t="s">
        <v>105</v>
      </c>
      <c r="B7" s="85">
        <v>600</v>
      </c>
    </row>
    <row r="8" spans="1:2" ht="30" customHeight="1" thickBot="1">
      <c r="A8" s="89" t="s">
        <v>34</v>
      </c>
      <c r="B8" s="86">
        <v>500</v>
      </c>
    </row>
    <row r="10" spans="1:2" ht="20.25" customHeight="1">
      <c r="A10" s="452"/>
      <c r="B10" s="452"/>
    </row>
  </sheetData>
  <sheetProtection/>
  <mergeCells count="4">
    <mergeCell ref="A1:B1"/>
    <mergeCell ref="A2:B3"/>
    <mergeCell ref="A4:A5"/>
    <mergeCell ref="A10:B10"/>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TICARET4</dc:creator>
  <cp:keywords/>
  <dc:description/>
  <cp:lastModifiedBy>hasansuker</cp:lastModifiedBy>
  <cp:lastPrinted>2018-11-30T13:43:16Z</cp:lastPrinted>
  <dcterms:created xsi:type="dcterms:W3CDTF">2006-04-25T13:15:59Z</dcterms:created>
  <dcterms:modified xsi:type="dcterms:W3CDTF">2019-06-18T10:09:38Z</dcterms:modified>
  <cp:category/>
  <cp:version/>
  <cp:contentType/>
  <cp:contentStatus/>
</cp:coreProperties>
</file>